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\DEP\Отдел_фурнитуры\Документы_отдела\ОТДЕЛ РАЗВИТИЯ\Тарасюк П\Мойки\"/>
    </mc:Choice>
  </mc:AlternateContent>
  <bookViews>
    <workbookView xWindow="0" yWindow="0" windowWidth="21585" windowHeight="7800"/>
  </bookViews>
  <sheets>
    <sheet name="АКЦИЯ" sheetId="1" r:id="rId1"/>
  </sheets>
  <externalReferences>
    <externalReference r:id="rId2"/>
  </externalReferences>
  <definedNames>
    <definedName name="_xlnm._FilterDatabase" localSheetId="0" hidden="1">АКЦИЯ!$A$2:$N$73</definedName>
  </definedNames>
  <calcPr calcId="162913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2" i="1"/>
</calcChain>
</file>

<file path=xl/sharedStrings.xml><?xml version="1.0" encoding="utf-8"?>
<sst xmlns="http://schemas.openxmlformats.org/spreadsheetml/2006/main" count="681" uniqueCount="234">
  <si>
    <t>LA38-MBN</t>
  </si>
  <si>
    <t xml:space="preserve">Мойка для кухни нержавеющая </t>
  </si>
  <si>
    <t>LASSAN 38 UNI, матовый черный, NANO-PVD, 380х440 мм</t>
  </si>
  <si>
    <t>LASSAN 38 UNI</t>
  </si>
  <si>
    <t>нержавеющая сталь AISI 304</t>
  </si>
  <si>
    <t>матовый черный</t>
  </si>
  <si>
    <t>MBN</t>
  </si>
  <si>
    <t>врезной, подстольный</t>
  </si>
  <si>
    <t>без крыла</t>
  </si>
  <si>
    <t>400 мм</t>
  </si>
  <si>
    <t>LA38-LG</t>
  </si>
  <si>
    <t>LASSAN 38 UNI, светлое золото, 380х440 мм</t>
  </si>
  <si>
    <t>светлое золото</t>
  </si>
  <si>
    <t>LG</t>
  </si>
  <si>
    <t>LA38-GM</t>
  </si>
  <si>
    <t>LASSAN 38 UNI, вороненая сталь, 380х440 мм</t>
  </si>
  <si>
    <t>вороненая сталь</t>
  </si>
  <si>
    <t>GM</t>
  </si>
  <si>
    <t>нержавеющая сталь</t>
  </si>
  <si>
    <t>BS</t>
  </si>
  <si>
    <t>YU39-MBN</t>
  </si>
  <si>
    <t>YUNI 39 UNI, матовый черный NANO-PVD, 390х440 мм</t>
  </si>
  <si>
    <t>YUNI 39 UNI</t>
  </si>
  <si>
    <t>YU39-LG</t>
  </si>
  <si>
    <t>YUNI 39 UNI, светлое золото, 390х440 мм</t>
  </si>
  <si>
    <t>YU39-GM</t>
  </si>
  <si>
    <t>YUNI 39 UNI, вороненая сталь, 390х440 мм</t>
  </si>
  <si>
    <t>YU39-BS</t>
  </si>
  <si>
    <t>YUNI 39 UNI, брашированная нерж. сталь, 390х440 мм</t>
  </si>
  <si>
    <t>PM904444-GM</t>
  </si>
  <si>
    <t>ALLER 44 UNI, AISI304, вороненая сталь, PVD, 440х440 мм</t>
  </si>
  <si>
    <t>ALLER 44 UNI</t>
  </si>
  <si>
    <t>универсальный</t>
  </si>
  <si>
    <t>450 мм</t>
  </si>
  <si>
    <t>PM804844-GM</t>
  </si>
  <si>
    <t>ALLER 48 UNI, AISI304, вороненая сталь, PVD, 480х440 мм</t>
  </si>
  <si>
    <t>ALLER 48 UNI</t>
  </si>
  <si>
    <t>500 мм</t>
  </si>
  <si>
    <t>PM807444-GM</t>
  </si>
  <si>
    <t>ALLER 74 UNI, AISI304, вороненая сталь, 740х440 мм</t>
  </si>
  <si>
    <t>ALLER 74 UNI</t>
  </si>
  <si>
    <t>800 мм</t>
  </si>
  <si>
    <t>PM214551-BS</t>
  </si>
  <si>
    <t>KRONER 45, брашированная нерж. сталь, 450х510 мм</t>
  </si>
  <si>
    <t>KRONER 45</t>
  </si>
  <si>
    <t>врезной</t>
  </si>
  <si>
    <t>PM214551-BG</t>
  </si>
  <si>
    <t>KRONER 45, брашированное золото, 450х510 мм</t>
  </si>
  <si>
    <t>брашированное золото</t>
  </si>
  <si>
    <t>BG</t>
  </si>
  <si>
    <t>PM215151-BG</t>
  </si>
  <si>
    <t>KRONER 51, брашированное золото, 510х510 мм</t>
  </si>
  <si>
    <t>KRONER 51</t>
  </si>
  <si>
    <t>PM215951-BG</t>
  </si>
  <si>
    <t>KRONER 59, брашированное золото, 590х510 мм</t>
  </si>
  <si>
    <t>KRONER 59</t>
  </si>
  <si>
    <t>600 мм</t>
  </si>
  <si>
    <t>PM225951-BGR</t>
  </si>
  <si>
    <t>KRONER 59F, брашированное золото, правая, 590х510 мм</t>
  </si>
  <si>
    <t>KRONER 59F</t>
  </si>
  <si>
    <t>крыло слева</t>
  </si>
  <si>
    <t>PM225951-BGL</t>
  </si>
  <si>
    <t>KRONER 59F, брашированное золото, левая, 590х510 мм</t>
  </si>
  <si>
    <t>крыло справа</t>
  </si>
  <si>
    <t>PM217551-BG</t>
  </si>
  <si>
    <t>KRONER 75, брашированное золото, 750х510 мм</t>
  </si>
  <si>
    <t>KRONER 75</t>
  </si>
  <si>
    <t>PM237851-BG</t>
  </si>
  <si>
    <t>KRONER 78/2S, брашированное золото, 780х510 мм</t>
  </si>
  <si>
    <t>KRONER 78/2S</t>
  </si>
  <si>
    <t>PM227851-BGR</t>
  </si>
  <si>
    <t>KRONER 78/2SF, брашированное золото, правая, 780х510 мм</t>
  </si>
  <si>
    <t>KRONER 78/2SF</t>
  </si>
  <si>
    <t>PM227851-BGL</t>
  </si>
  <si>
    <t>KRONER 78/2SF, брашированное золото, левая, 780х510 мм</t>
  </si>
  <si>
    <t>PM217851-BGR</t>
  </si>
  <si>
    <t>KRONER 78F, брашированное золото, правая, 780х510 мм</t>
  </si>
  <si>
    <t>KRONER 78F</t>
  </si>
  <si>
    <t>PM217851-BGL</t>
  </si>
  <si>
    <t>KRONER 78F, брашированное золото, левая, 780х510 мм</t>
  </si>
  <si>
    <t>Es213011-401BR</t>
  </si>
  <si>
    <t>Смеситель для кухни</t>
  </si>
  <si>
    <t>ESSEN, антрацит-бронза</t>
  </si>
  <si>
    <t>ESSEN</t>
  </si>
  <si>
    <t xml:space="preserve">латунь </t>
  </si>
  <si>
    <t>антрацит / бронза</t>
  </si>
  <si>
    <t>401BR</t>
  </si>
  <si>
    <t>в отверстие d=35 мм</t>
  </si>
  <si>
    <t>под фильтр</t>
  </si>
  <si>
    <t>Es213011-328</t>
  </si>
  <si>
    <t>ESSEN, бежевый</t>
  </si>
  <si>
    <t>бежевый</t>
  </si>
  <si>
    <t>328</t>
  </si>
  <si>
    <t>Es213011-431BR</t>
  </si>
  <si>
    <t>ESSEN, белый матовый-бронза</t>
  </si>
  <si>
    <t>белый матовый / бронза</t>
  </si>
  <si>
    <t>431BR</t>
  </si>
  <si>
    <t>Es213011-331</t>
  </si>
  <si>
    <t>ESSEN, белый</t>
  </si>
  <si>
    <t>белый</t>
  </si>
  <si>
    <t>331</t>
  </si>
  <si>
    <t>Es213011-302</t>
  </si>
  <si>
    <t>ESSEN, песок</t>
  </si>
  <si>
    <t>песочный</t>
  </si>
  <si>
    <t>302</t>
  </si>
  <si>
    <t>Es213011-310</t>
  </si>
  <si>
    <t>ESSEN, серый</t>
  </si>
  <si>
    <t>серый</t>
  </si>
  <si>
    <t>310</t>
  </si>
  <si>
    <t>Es213011-307</t>
  </si>
  <si>
    <t>ESSEN, терракот</t>
  </si>
  <si>
    <t>терракот</t>
  </si>
  <si>
    <t>307</t>
  </si>
  <si>
    <t>Es213011-308</t>
  </si>
  <si>
    <t>ESSEN, чёрный</t>
  </si>
  <si>
    <t>черный</t>
  </si>
  <si>
    <t>308</t>
  </si>
  <si>
    <t>Es213011-GRS</t>
  </si>
  <si>
    <t>ESSEN, серый дым</t>
  </si>
  <si>
    <t>серый дым</t>
  </si>
  <si>
    <t>GRS</t>
  </si>
  <si>
    <t>Es213211-401BR</t>
  </si>
  <si>
    <t>Es213211-328</t>
  </si>
  <si>
    <t>Es213211-431</t>
  </si>
  <si>
    <t>ESSEN, белый матовый</t>
  </si>
  <si>
    <t>белый матовый</t>
  </si>
  <si>
    <t>431</t>
  </si>
  <si>
    <t>Es213211-431BR</t>
  </si>
  <si>
    <t>Es213211-331</t>
  </si>
  <si>
    <t>золото</t>
  </si>
  <si>
    <t>G</t>
  </si>
  <si>
    <t>Es213211-302</t>
  </si>
  <si>
    <t>Es213211-402</t>
  </si>
  <si>
    <t>ESSEN, серый металлик</t>
  </si>
  <si>
    <t>серый металлик</t>
  </si>
  <si>
    <t>402</t>
  </si>
  <si>
    <t>Es213211-310</t>
  </si>
  <si>
    <t>Es213211-418</t>
  </si>
  <si>
    <t>ESSEN, чёрный металлик</t>
  </si>
  <si>
    <t>черный металлик</t>
  </si>
  <si>
    <t>418</t>
  </si>
  <si>
    <t>Es213211-308</t>
  </si>
  <si>
    <t>Es213001-BR</t>
  </si>
  <si>
    <t>ESSEN, бронза, две воды</t>
  </si>
  <si>
    <t>бронза</t>
  </si>
  <si>
    <t>BR</t>
  </si>
  <si>
    <t>хром</t>
  </si>
  <si>
    <t>CR</t>
  </si>
  <si>
    <t>Es213001-NI</t>
  </si>
  <si>
    <t>ESSEN, никель, две воды</t>
  </si>
  <si>
    <t>никель</t>
  </si>
  <si>
    <t>NI</t>
  </si>
  <si>
    <t>Ka214311-401</t>
  </si>
  <si>
    <t>KASSEL, антрацит</t>
  </si>
  <si>
    <t>KASSEL</t>
  </si>
  <si>
    <t>антрацит</t>
  </si>
  <si>
    <t>401</t>
  </si>
  <si>
    <t>вытяжной шланг</t>
  </si>
  <si>
    <t>Ka214311-431</t>
  </si>
  <si>
    <t>KASSEL, белый матовый</t>
  </si>
  <si>
    <t>Ka214311-402</t>
  </si>
  <si>
    <t>KASSEL, серый металлик</t>
  </si>
  <si>
    <t>Ka214311-418</t>
  </si>
  <si>
    <t>KASSEL, чёрный металлик</t>
  </si>
  <si>
    <t>Ka214311-308</t>
  </si>
  <si>
    <t>KASSEL, чёрный</t>
  </si>
  <si>
    <t>Lo213021-401TB</t>
  </si>
  <si>
    <t>LOGAS, антрацит полностью</t>
  </si>
  <si>
    <t>LOGAS</t>
  </si>
  <si>
    <t>антрацит полностью</t>
  </si>
  <si>
    <t>401TB</t>
  </si>
  <si>
    <t>Lo213021-328</t>
  </si>
  <si>
    <t>LOGAS, бежевый</t>
  </si>
  <si>
    <t>Lo213021-431TW</t>
  </si>
  <si>
    <t>LOGAS, белый матовый полностью</t>
  </si>
  <si>
    <t>белый матовый полностью</t>
  </si>
  <si>
    <t>431TW</t>
  </si>
  <si>
    <t>Lo213021-331</t>
  </si>
  <si>
    <t>LOGAS, белый</t>
  </si>
  <si>
    <t>Lo213021-BR</t>
  </si>
  <si>
    <t>LOGAS, бронза</t>
  </si>
  <si>
    <t>Lo213021-GM</t>
  </si>
  <si>
    <t>LOGAS, вороненая сталь</t>
  </si>
  <si>
    <t>Lo213021-G</t>
  </si>
  <si>
    <t>LOGAS, золото</t>
  </si>
  <si>
    <t>Lo213021-NI</t>
  </si>
  <si>
    <t>LOGAS, никель</t>
  </si>
  <si>
    <t>Lo213021-302</t>
  </si>
  <si>
    <t>LOGAS, песок</t>
  </si>
  <si>
    <t>Lo213021-402</t>
  </si>
  <si>
    <t>LOGAS, серый металлик</t>
  </si>
  <si>
    <t>Lo213021-310</t>
  </si>
  <si>
    <t>LOGAS, серый</t>
  </si>
  <si>
    <t>Lo213021-CR</t>
  </si>
  <si>
    <t>LOGAS, хром</t>
  </si>
  <si>
    <t>Lo213021-418</t>
  </si>
  <si>
    <t>LOGAS, чёрный металлик</t>
  </si>
  <si>
    <t>Lo213021-308</t>
  </si>
  <si>
    <t>LOGAS, чёрный</t>
  </si>
  <si>
    <t>Re213226-401</t>
  </si>
  <si>
    <t>RETRO, антрацит</t>
  </si>
  <si>
    <t>RETRO</t>
  </si>
  <si>
    <t>Re213226-431</t>
  </si>
  <si>
    <t>RETRO, белый матовый</t>
  </si>
  <si>
    <t>Re213226-NI</t>
  </si>
  <si>
    <t>RETRO, никель</t>
  </si>
  <si>
    <t>Re213226-CR</t>
  </si>
  <si>
    <t>RETRO, хром</t>
  </si>
  <si>
    <t>Артикул</t>
  </si>
  <si>
    <t>Товарная группа</t>
  </si>
  <si>
    <t>Наименование</t>
  </si>
  <si>
    <t>Коллекция</t>
  </si>
  <si>
    <t>Материал</t>
  </si>
  <si>
    <t>Цвет</t>
  </si>
  <si>
    <t>Артикул цвета</t>
  </si>
  <si>
    <t>Тип монтажа</t>
  </si>
  <si>
    <t>Функционал</t>
  </si>
  <si>
    <t>Ширина базы (для моек)</t>
  </si>
  <si>
    <t>Цена оптовая</t>
  </si>
  <si>
    <t>РРЦ</t>
  </si>
  <si>
    <t>Фото</t>
  </si>
  <si>
    <t>PM804844-BG</t>
  </si>
  <si>
    <t>ALLER 48 UNI, AISI304, брашированное золото, PVD, 480х440 мм</t>
  </si>
  <si>
    <t>СТАЛО</t>
  </si>
  <si>
    <t>PM213844-MBN</t>
  </si>
  <si>
    <t>NEXT 38 UNI, матовый черный, 380х440 мм</t>
  </si>
  <si>
    <t>NEXT 38 UNI</t>
  </si>
  <si>
    <t>PM213844-LG</t>
  </si>
  <si>
    <t>NEXT 38 UNI, светлое золото, 380х440 мм</t>
  </si>
  <si>
    <t>PM213844-GM</t>
  </si>
  <si>
    <t>NEXT 38 UNI, вороненая сталь, 380х440 мм</t>
  </si>
  <si>
    <t>PM213844-BS</t>
  </si>
  <si>
    <t>NEXT 38 UNI, брашированная нерж.сталь, 380х440 мм</t>
  </si>
  <si>
    <t xml:space="preserve">артикул товара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</si>
</sst>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0"/>
      <name val="Arial Rounded MT Bold"/>
      <family val="2"/>
    </font>
    <font>
      <b/>
      <sz val="14"/>
      <color theme="0"/>
      <name val="Arial Rounded MT Bold"/>
      <family val="2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0061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2" borderId="2" xfId="1" applyFont="1" applyBorder="1" applyAlignment="1">
      <alignment horizontal="center" vertical="center"/>
    </xf>
    <xf numFmtId="0" fontId="0" fillId="5" borderId="0" xfId="0" applyFill="1" applyAlignment="1">
      <alignment wrapText="1"/>
    </xf>
  </cellXfs>
  <cellStyles count="2">
    <cellStyle name="Обычный" xfId="0" builtinId="0"/>
    <cellStyle name="Хороший" xfId="1" builtinId="2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669273</xdr:colOff>
      <xdr:row>6</xdr:row>
      <xdr:rowOff>91853</xdr:rowOff>
    </xdr:from>
    <xdr:to>
      <xdr:col>11</xdr:col>
      <xdr:colOff>1755123</xdr:colOff>
      <xdr:row>6</xdr:row>
      <xdr:rowOff>1349153</xdr:rowOff>
    </xdr:to>
    <xdr:pic>
      <xdr:nvPicPr>
        <xdr:cNvPr id="6" name="Рисунок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0920" y="7117941"/>
          <a:ext cx="10858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674036</xdr:colOff>
      <xdr:row>7</xdr:row>
      <xdr:rowOff>98541</xdr:rowOff>
    </xdr:from>
    <xdr:to>
      <xdr:col>11</xdr:col>
      <xdr:colOff>1750361</xdr:colOff>
      <xdr:row>7</xdr:row>
      <xdr:rowOff>1355841</xdr:rowOff>
    </xdr:to>
    <xdr:pic>
      <xdr:nvPicPr>
        <xdr:cNvPr id="7" name="Рисунок 3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5683" y="8581394"/>
          <a:ext cx="10763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674036</xdr:colOff>
      <xdr:row>8</xdr:row>
      <xdr:rowOff>86178</xdr:rowOff>
    </xdr:from>
    <xdr:to>
      <xdr:col>11</xdr:col>
      <xdr:colOff>1750361</xdr:colOff>
      <xdr:row>8</xdr:row>
      <xdr:rowOff>1343478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5683" y="10025796"/>
          <a:ext cx="10763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645461</xdr:colOff>
      <xdr:row>10</xdr:row>
      <xdr:rowOff>93533</xdr:rowOff>
    </xdr:from>
    <xdr:to>
      <xdr:col>11</xdr:col>
      <xdr:colOff>1778936</xdr:colOff>
      <xdr:row>10</xdr:row>
      <xdr:rowOff>1350833</xdr:rowOff>
    </xdr:to>
    <xdr:pic>
      <xdr:nvPicPr>
        <xdr:cNvPr id="10" name="Рисунок 18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7108" y="12946680"/>
          <a:ext cx="11334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659748</xdr:colOff>
      <xdr:row>9</xdr:row>
      <xdr:rowOff>134472</xdr:rowOff>
    </xdr:from>
    <xdr:to>
      <xdr:col>11</xdr:col>
      <xdr:colOff>1764648</xdr:colOff>
      <xdr:row>9</xdr:row>
      <xdr:rowOff>1391772</xdr:rowOff>
    </xdr:to>
    <xdr:pic>
      <xdr:nvPicPr>
        <xdr:cNvPr id="13" name="Рисунок 2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1395" y="11530854"/>
          <a:ext cx="1104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556654</xdr:colOff>
      <xdr:row>13</xdr:row>
      <xdr:rowOff>89647</xdr:rowOff>
    </xdr:from>
    <xdr:ext cx="1311089" cy="1257300"/>
    <xdr:pic>
      <xdr:nvPicPr>
        <xdr:cNvPr id="14" name="Рисунок 4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38301" y="17313088"/>
          <a:ext cx="131108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526398</xdr:colOff>
      <xdr:row>14</xdr:row>
      <xdr:rowOff>123264</xdr:rowOff>
    </xdr:from>
    <xdr:ext cx="1371600" cy="1257300"/>
    <xdr:pic>
      <xdr:nvPicPr>
        <xdr:cNvPr id="15" name="Рисунок 19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8045" y="18803470"/>
          <a:ext cx="1371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526398</xdr:colOff>
      <xdr:row>15</xdr:row>
      <xdr:rowOff>100852</xdr:rowOff>
    </xdr:from>
    <xdr:ext cx="1371600" cy="1257300"/>
    <xdr:pic>
      <xdr:nvPicPr>
        <xdr:cNvPr id="16" name="Рисунок 17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8045" y="20237823"/>
          <a:ext cx="1371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159686</xdr:colOff>
      <xdr:row>16</xdr:row>
      <xdr:rowOff>100854</xdr:rowOff>
    </xdr:from>
    <xdr:ext cx="2105025" cy="1257300"/>
    <xdr:pic>
      <xdr:nvPicPr>
        <xdr:cNvPr id="17" name="Рисунок 309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1333" y="21694589"/>
          <a:ext cx="21050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659748</xdr:colOff>
      <xdr:row>17</xdr:row>
      <xdr:rowOff>100854</xdr:rowOff>
    </xdr:from>
    <xdr:to>
      <xdr:col>11</xdr:col>
      <xdr:colOff>1764648</xdr:colOff>
      <xdr:row>17</xdr:row>
      <xdr:rowOff>1358154</xdr:rowOff>
    </xdr:to>
    <xdr:pic>
      <xdr:nvPicPr>
        <xdr:cNvPr id="18" name="Рисунок 206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1395" y="23151354"/>
          <a:ext cx="1104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659748</xdr:colOff>
      <xdr:row>18</xdr:row>
      <xdr:rowOff>100854</xdr:rowOff>
    </xdr:from>
    <xdr:to>
      <xdr:col>11</xdr:col>
      <xdr:colOff>1764648</xdr:colOff>
      <xdr:row>18</xdr:row>
      <xdr:rowOff>1358154</xdr:rowOff>
    </xdr:to>
    <xdr:pic>
      <xdr:nvPicPr>
        <xdr:cNvPr id="19" name="Рисунок 205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1395" y="24608119"/>
          <a:ext cx="1104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583548</xdr:colOff>
      <xdr:row>19</xdr:row>
      <xdr:rowOff>89648</xdr:rowOff>
    </xdr:from>
    <xdr:to>
      <xdr:col>11</xdr:col>
      <xdr:colOff>1840848</xdr:colOff>
      <xdr:row>19</xdr:row>
      <xdr:rowOff>1346948</xdr:rowOff>
    </xdr:to>
    <xdr:pic>
      <xdr:nvPicPr>
        <xdr:cNvPr id="20" name="Рисунок 158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65195" y="26053677"/>
          <a:ext cx="12573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483536</xdr:colOff>
      <xdr:row>20</xdr:row>
      <xdr:rowOff>89648</xdr:rowOff>
    </xdr:from>
    <xdr:to>
      <xdr:col>11</xdr:col>
      <xdr:colOff>1940861</xdr:colOff>
      <xdr:row>20</xdr:row>
      <xdr:rowOff>1346948</xdr:rowOff>
    </xdr:to>
    <xdr:pic>
      <xdr:nvPicPr>
        <xdr:cNvPr id="21" name="Рисунок 55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5183" y="27510442"/>
          <a:ext cx="14573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483536</xdr:colOff>
      <xdr:row>22</xdr:row>
      <xdr:rowOff>112058</xdr:rowOff>
    </xdr:from>
    <xdr:to>
      <xdr:col>11</xdr:col>
      <xdr:colOff>1940861</xdr:colOff>
      <xdr:row>22</xdr:row>
      <xdr:rowOff>1369358</xdr:rowOff>
    </xdr:to>
    <xdr:pic>
      <xdr:nvPicPr>
        <xdr:cNvPr id="22" name="Рисунок 208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5183" y="30446382"/>
          <a:ext cx="14573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483536</xdr:colOff>
      <xdr:row>23</xdr:row>
      <xdr:rowOff>92208</xdr:rowOff>
    </xdr:from>
    <xdr:to>
      <xdr:col>11</xdr:col>
      <xdr:colOff>1940861</xdr:colOff>
      <xdr:row>23</xdr:row>
      <xdr:rowOff>1349508</xdr:rowOff>
    </xdr:to>
    <xdr:pic>
      <xdr:nvPicPr>
        <xdr:cNvPr id="23" name="Рисунок 209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65183" y="31883296"/>
          <a:ext cx="14573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278748</xdr:colOff>
      <xdr:row>21</xdr:row>
      <xdr:rowOff>78442</xdr:rowOff>
    </xdr:from>
    <xdr:to>
      <xdr:col>11</xdr:col>
      <xdr:colOff>2145648</xdr:colOff>
      <xdr:row>21</xdr:row>
      <xdr:rowOff>1335742</xdr:rowOff>
    </xdr:to>
    <xdr:pic>
      <xdr:nvPicPr>
        <xdr:cNvPr id="24" name="Рисунок 182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60395" y="28956001"/>
          <a:ext cx="1866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250173</xdr:colOff>
      <xdr:row>24</xdr:row>
      <xdr:rowOff>112060</xdr:rowOff>
    </xdr:from>
    <xdr:to>
      <xdr:col>11</xdr:col>
      <xdr:colOff>2174223</xdr:colOff>
      <xdr:row>24</xdr:row>
      <xdr:rowOff>1369360</xdr:rowOff>
    </xdr:to>
    <xdr:pic>
      <xdr:nvPicPr>
        <xdr:cNvPr id="25" name="Рисунок 241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1820" y="33359913"/>
          <a:ext cx="1924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250173</xdr:colOff>
      <xdr:row>26</xdr:row>
      <xdr:rowOff>104454</xdr:rowOff>
    </xdr:from>
    <xdr:to>
      <xdr:col>11</xdr:col>
      <xdr:colOff>2174223</xdr:colOff>
      <xdr:row>26</xdr:row>
      <xdr:rowOff>1361754</xdr:rowOff>
    </xdr:to>
    <xdr:pic>
      <xdr:nvPicPr>
        <xdr:cNvPr id="26" name="Рисунок 221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1820" y="36265836"/>
          <a:ext cx="1924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250173</xdr:colOff>
      <xdr:row>25</xdr:row>
      <xdr:rowOff>112060</xdr:rowOff>
    </xdr:from>
    <xdr:to>
      <xdr:col>11</xdr:col>
      <xdr:colOff>2174223</xdr:colOff>
      <xdr:row>25</xdr:row>
      <xdr:rowOff>1369360</xdr:rowOff>
    </xdr:to>
    <xdr:pic>
      <xdr:nvPicPr>
        <xdr:cNvPr id="27" name="Рисунок 222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1820" y="34816678"/>
          <a:ext cx="1924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250173</xdr:colOff>
      <xdr:row>27</xdr:row>
      <xdr:rowOff>112060</xdr:rowOff>
    </xdr:from>
    <xdr:to>
      <xdr:col>11</xdr:col>
      <xdr:colOff>2174223</xdr:colOff>
      <xdr:row>27</xdr:row>
      <xdr:rowOff>1369360</xdr:rowOff>
    </xdr:to>
    <xdr:pic>
      <xdr:nvPicPr>
        <xdr:cNvPr id="28" name="Рисунок 49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1820" y="37730207"/>
          <a:ext cx="1924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250173</xdr:colOff>
      <xdr:row>28</xdr:row>
      <xdr:rowOff>73160</xdr:rowOff>
    </xdr:from>
    <xdr:to>
      <xdr:col>11</xdr:col>
      <xdr:colOff>2174223</xdr:colOff>
      <xdr:row>28</xdr:row>
      <xdr:rowOff>1330460</xdr:rowOff>
    </xdr:to>
    <xdr:pic>
      <xdr:nvPicPr>
        <xdr:cNvPr id="29" name="Рисунок 50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31820" y="39148072"/>
          <a:ext cx="1924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716898</xdr:colOff>
      <xdr:row>29</xdr:row>
      <xdr:rowOff>134472</xdr:rowOff>
    </xdr:from>
    <xdr:to>
      <xdr:col>11</xdr:col>
      <xdr:colOff>1707498</xdr:colOff>
      <xdr:row>29</xdr:row>
      <xdr:rowOff>1344147</xdr:rowOff>
    </xdr:to>
    <xdr:pic>
      <xdr:nvPicPr>
        <xdr:cNvPr id="30" name="Рисунок 137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8545" y="40666148"/>
          <a:ext cx="9906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759761</xdr:colOff>
      <xdr:row>30</xdr:row>
      <xdr:rowOff>156884</xdr:rowOff>
    </xdr:from>
    <xdr:to>
      <xdr:col>11</xdr:col>
      <xdr:colOff>1664636</xdr:colOff>
      <xdr:row>30</xdr:row>
      <xdr:rowOff>1318934</xdr:rowOff>
    </xdr:to>
    <xdr:pic>
      <xdr:nvPicPr>
        <xdr:cNvPr id="31" name="Рисунок 1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1408" y="42145325"/>
          <a:ext cx="9048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716898</xdr:colOff>
      <xdr:row>31</xdr:row>
      <xdr:rowOff>112060</xdr:rowOff>
    </xdr:from>
    <xdr:to>
      <xdr:col>11</xdr:col>
      <xdr:colOff>1707498</xdr:colOff>
      <xdr:row>31</xdr:row>
      <xdr:rowOff>1331260</xdr:rowOff>
    </xdr:to>
    <xdr:pic>
      <xdr:nvPicPr>
        <xdr:cNvPr id="32" name="Рисунок 1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8545" y="43557266"/>
          <a:ext cx="9906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754998</xdr:colOff>
      <xdr:row>32</xdr:row>
      <xdr:rowOff>145678</xdr:rowOff>
    </xdr:from>
    <xdr:to>
      <xdr:col>11</xdr:col>
      <xdr:colOff>1669398</xdr:colOff>
      <xdr:row>32</xdr:row>
      <xdr:rowOff>1355353</xdr:rowOff>
    </xdr:to>
    <xdr:pic>
      <xdr:nvPicPr>
        <xdr:cNvPr id="33" name="Рисунок 130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36645" y="45047649"/>
          <a:ext cx="9144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759761</xdr:colOff>
      <xdr:row>33</xdr:row>
      <xdr:rowOff>156884</xdr:rowOff>
    </xdr:from>
    <xdr:to>
      <xdr:col>11</xdr:col>
      <xdr:colOff>1664636</xdr:colOff>
      <xdr:row>33</xdr:row>
      <xdr:rowOff>1337984</xdr:rowOff>
    </xdr:to>
    <xdr:pic>
      <xdr:nvPicPr>
        <xdr:cNvPr id="34" name="Рисунок 129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41408" y="46515619"/>
          <a:ext cx="9048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745473</xdr:colOff>
      <xdr:row>34</xdr:row>
      <xdr:rowOff>156884</xdr:rowOff>
    </xdr:from>
    <xdr:to>
      <xdr:col>11</xdr:col>
      <xdr:colOff>1678923</xdr:colOff>
      <xdr:row>34</xdr:row>
      <xdr:rowOff>1318934</xdr:rowOff>
    </xdr:to>
    <xdr:pic>
      <xdr:nvPicPr>
        <xdr:cNvPr id="35" name="Рисунок 13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27120" y="47972384"/>
          <a:ext cx="9334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769286</xdr:colOff>
      <xdr:row>35</xdr:row>
      <xdr:rowOff>201708</xdr:rowOff>
    </xdr:from>
    <xdr:to>
      <xdr:col>11</xdr:col>
      <xdr:colOff>1655111</xdr:colOff>
      <xdr:row>35</xdr:row>
      <xdr:rowOff>1230408</xdr:rowOff>
    </xdr:to>
    <xdr:pic>
      <xdr:nvPicPr>
        <xdr:cNvPr id="36" name="Рисунок 13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50933" y="49473973"/>
          <a:ext cx="8858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768627</xdr:colOff>
      <xdr:row>36</xdr:row>
      <xdr:rowOff>179296</xdr:rowOff>
    </xdr:from>
    <xdr:to>
      <xdr:col>11</xdr:col>
      <xdr:colOff>1655770</xdr:colOff>
      <xdr:row>36</xdr:row>
      <xdr:rowOff>1259296</xdr:rowOff>
    </xdr:to>
    <xdr:pic>
      <xdr:nvPicPr>
        <xdr:cNvPr id="37" name="Рисунок 117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50274" y="50908325"/>
          <a:ext cx="887143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736952</xdr:colOff>
      <xdr:row>37</xdr:row>
      <xdr:rowOff>224118</xdr:rowOff>
    </xdr:from>
    <xdr:to>
      <xdr:col>11</xdr:col>
      <xdr:colOff>1687445</xdr:colOff>
      <xdr:row>37</xdr:row>
      <xdr:rowOff>1304118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018599" y="52409912"/>
          <a:ext cx="950493" cy="108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740711</xdr:colOff>
      <xdr:row>38</xdr:row>
      <xdr:rowOff>78442</xdr:rowOff>
    </xdr:from>
    <xdr:to>
      <xdr:col>11</xdr:col>
      <xdr:colOff>1683686</xdr:colOff>
      <xdr:row>38</xdr:row>
      <xdr:rowOff>1392892</xdr:rowOff>
    </xdr:to>
    <xdr:pic>
      <xdr:nvPicPr>
        <xdr:cNvPr id="39" name="Рисунок 17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22358" y="53721001"/>
          <a:ext cx="9429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802623</xdr:colOff>
      <xdr:row>39</xdr:row>
      <xdr:rowOff>56030</xdr:rowOff>
    </xdr:from>
    <xdr:to>
      <xdr:col>11</xdr:col>
      <xdr:colOff>1621773</xdr:colOff>
      <xdr:row>39</xdr:row>
      <xdr:rowOff>1370480</xdr:rowOff>
    </xdr:to>
    <xdr:pic>
      <xdr:nvPicPr>
        <xdr:cNvPr id="40" name="Рисунок 3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4270" y="55155354"/>
          <a:ext cx="8191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788336</xdr:colOff>
      <xdr:row>40</xdr:row>
      <xdr:rowOff>78442</xdr:rowOff>
    </xdr:from>
    <xdr:to>
      <xdr:col>11</xdr:col>
      <xdr:colOff>1636061</xdr:colOff>
      <xdr:row>40</xdr:row>
      <xdr:rowOff>1383367</xdr:rowOff>
    </xdr:to>
    <xdr:pic>
      <xdr:nvPicPr>
        <xdr:cNvPr id="41" name="Рисунок 26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69983" y="56634530"/>
          <a:ext cx="8477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767855</xdr:colOff>
      <xdr:row>41</xdr:row>
      <xdr:rowOff>134471</xdr:rowOff>
    </xdr:from>
    <xdr:to>
      <xdr:col>11</xdr:col>
      <xdr:colOff>1656541</xdr:colOff>
      <xdr:row>41</xdr:row>
      <xdr:rowOff>1430471</xdr:rowOff>
    </xdr:to>
    <xdr:pic>
      <xdr:nvPicPr>
        <xdr:cNvPr id="42" name="Рисунок 16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 l="11873" t="5115" r="10415" b="5371"/>
        <a:stretch/>
      </xdr:blipFill>
      <xdr:spPr bwMode="auto">
        <a:xfrm>
          <a:off x="13049502" y="58147324"/>
          <a:ext cx="888686" cy="129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802623</xdr:colOff>
      <xdr:row>42</xdr:row>
      <xdr:rowOff>89648</xdr:rowOff>
    </xdr:from>
    <xdr:to>
      <xdr:col>11</xdr:col>
      <xdr:colOff>1621773</xdr:colOff>
      <xdr:row>42</xdr:row>
      <xdr:rowOff>1394573</xdr:rowOff>
    </xdr:to>
    <xdr:pic>
      <xdr:nvPicPr>
        <xdr:cNvPr id="43" name="Рисунок 25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4270" y="59559266"/>
          <a:ext cx="8191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778811</xdr:colOff>
      <xdr:row>43</xdr:row>
      <xdr:rowOff>78442</xdr:rowOff>
    </xdr:from>
    <xdr:to>
      <xdr:col>11</xdr:col>
      <xdr:colOff>1645586</xdr:colOff>
      <xdr:row>43</xdr:row>
      <xdr:rowOff>1383367</xdr:rowOff>
    </xdr:to>
    <xdr:pic>
      <xdr:nvPicPr>
        <xdr:cNvPr id="45" name="Рисунок 29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60458" y="61004824"/>
          <a:ext cx="866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702611</xdr:colOff>
      <xdr:row>44</xdr:row>
      <xdr:rowOff>56030</xdr:rowOff>
    </xdr:from>
    <xdr:to>
      <xdr:col>11</xdr:col>
      <xdr:colOff>1721786</xdr:colOff>
      <xdr:row>44</xdr:row>
      <xdr:rowOff>1408580</xdr:rowOff>
    </xdr:to>
    <xdr:pic>
      <xdr:nvPicPr>
        <xdr:cNvPr id="46" name="Рисунок 2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4258" y="62439177"/>
          <a:ext cx="101917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807386</xdr:colOff>
      <xdr:row>45</xdr:row>
      <xdr:rowOff>112060</xdr:rowOff>
    </xdr:from>
    <xdr:to>
      <xdr:col>11</xdr:col>
      <xdr:colOff>1617011</xdr:colOff>
      <xdr:row>45</xdr:row>
      <xdr:rowOff>1407460</xdr:rowOff>
    </xdr:to>
    <xdr:pic>
      <xdr:nvPicPr>
        <xdr:cNvPr id="47" name="Рисунок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9033" y="63951972"/>
          <a:ext cx="8096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793098</xdr:colOff>
      <xdr:row>46</xdr:row>
      <xdr:rowOff>89648</xdr:rowOff>
    </xdr:from>
    <xdr:to>
      <xdr:col>11</xdr:col>
      <xdr:colOff>1631298</xdr:colOff>
      <xdr:row>46</xdr:row>
      <xdr:rowOff>1385048</xdr:rowOff>
    </xdr:to>
    <xdr:pic>
      <xdr:nvPicPr>
        <xdr:cNvPr id="49" name="Рисунок 27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74745" y="66843089"/>
          <a:ext cx="8382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797861</xdr:colOff>
      <xdr:row>47</xdr:row>
      <xdr:rowOff>89648</xdr:rowOff>
    </xdr:from>
    <xdr:to>
      <xdr:col>11</xdr:col>
      <xdr:colOff>1626536</xdr:colOff>
      <xdr:row>47</xdr:row>
      <xdr:rowOff>1385048</xdr:rowOff>
    </xdr:to>
    <xdr:pic>
      <xdr:nvPicPr>
        <xdr:cNvPr id="50" name="Рисунок 23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79508" y="68299854"/>
          <a:ext cx="8286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664511</xdr:colOff>
      <xdr:row>48</xdr:row>
      <xdr:rowOff>235326</xdr:rowOff>
    </xdr:from>
    <xdr:to>
      <xdr:col>11</xdr:col>
      <xdr:colOff>1759886</xdr:colOff>
      <xdr:row>48</xdr:row>
      <xdr:rowOff>1264026</xdr:rowOff>
    </xdr:to>
    <xdr:pic>
      <xdr:nvPicPr>
        <xdr:cNvPr id="59" name="Рисунок 2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6158" y="69902297"/>
          <a:ext cx="10953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721661</xdr:colOff>
      <xdr:row>49</xdr:row>
      <xdr:rowOff>247411</xdr:rowOff>
    </xdr:from>
    <xdr:to>
      <xdr:col>11</xdr:col>
      <xdr:colOff>1702736</xdr:colOff>
      <xdr:row>49</xdr:row>
      <xdr:rowOff>1218961</xdr:rowOff>
    </xdr:to>
    <xdr:pic>
      <xdr:nvPicPr>
        <xdr:cNvPr id="61" name="Рисунок 28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3308" y="71371146"/>
          <a:ext cx="981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669273</xdr:colOff>
      <xdr:row>51</xdr:row>
      <xdr:rowOff>179296</xdr:rowOff>
    </xdr:from>
    <xdr:to>
      <xdr:col>11</xdr:col>
      <xdr:colOff>1755123</xdr:colOff>
      <xdr:row>51</xdr:row>
      <xdr:rowOff>1293721</xdr:rowOff>
    </xdr:to>
    <xdr:pic>
      <xdr:nvPicPr>
        <xdr:cNvPr id="69" name="Рисунок 18">
          <a:extLst>
            <a:ext uri="{FF2B5EF4-FFF2-40B4-BE49-F238E27FC236}">
              <a16:creationId xmlns:a16="http://schemas.microsoft.com/office/drawing/2014/main" id="{00000000-0008-0000-0200-000028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50920" y="74216561"/>
          <a:ext cx="1085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664511</xdr:colOff>
      <xdr:row>52</xdr:row>
      <xdr:rowOff>156884</xdr:rowOff>
    </xdr:from>
    <xdr:to>
      <xdr:col>11</xdr:col>
      <xdr:colOff>1759886</xdr:colOff>
      <xdr:row>52</xdr:row>
      <xdr:rowOff>1366559</xdr:rowOff>
    </xdr:to>
    <xdr:pic>
      <xdr:nvPicPr>
        <xdr:cNvPr id="70" name="Рисунок 14">
          <a:extLst>
            <a:ext uri="{FF2B5EF4-FFF2-40B4-BE49-F238E27FC236}">
              <a16:creationId xmlns:a16="http://schemas.microsoft.com/office/drawing/2014/main" id="{00000000-0008-0000-0200-000024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6158" y="75650913"/>
          <a:ext cx="10953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664511</xdr:colOff>
      <xdr:row>53</xdr:row>
      <xdr:rowOff>156884</xdr:rowOff>
    </xdr:from>
    <xdr:to>
      <xdr:col>11</xdr:col>
      <xdr:colOff>1759886</xdr:colOff>
      <xdr:row>53</xdr:row>
      <xdr:rowOff>1299884</xdr:rowOff>
    </xdr:to>
    <xdr:pic>
      <xdr:nvPicPr>
        <xdr:cNvPr id="71" name="Рисунок 8">
          <a:extLst>
            <a:ext uri="{FF2B5EF4-FFF2-40B4-BE49-F238E27FC236}">
              <a16:creationId xmlns:a16="http://schemas.microsoft.com/office/drawing/2014/main" id="{00000000-0008-0000-0200-00001E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6158" y="77107678"/>
          <a:ext cx="10953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654986</xdr:colOff>
      <xdr:row>54</xdr:row>
      <xdr:rowOff>168090</xdr:rowOff>
    </xdr:from>
    <xdr:to>
      <xdr:col>11</xdr:col>
      <xdr:colOff>1769411</xdr:colOff>
      <xdr:row>54</xdr:row>
      <xdr:rowOff>1358715</xdr:rowOff>
    </xdr:to>
    <xdr:pic>
      <xdr:nvPicPr>
        <xdr:cNvPr id="72" name="Рисунок 12">
          <a:extLst>
            <a:ext uri="{FF2B5EF4-FFF2-40B4-BE49-F238E27FC236}">
              <a16:creationId xmlns:a16="http://schemas.microsoft.com/office/drawing/2014/main" id="{00000000-0008-0000-0200-000022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36633" y="78575649"/>
          <a:ext cx="11144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828248</xdr:colOff>
      <xdr:row>55</xdr:row>
      <xdr:rowOff>145678</xdr:rowOff>
    </xdr:from>
    <xdr:to>
      <xdr:col>11</xdr:col>
      <xdr:colOff>1596149</xdr:colOff>
      <xdr:row>55</xdr:row>
      <xdr:rowOff>1225678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109895" y="80010002"/>
          <a:ext cx="767901" cy="108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670188</xdr:colOff>
      <xdr:row>56</xdr:row>
      <xdr:rowOff>168089</xdr:rowOff>
    </xdr:from>
    <xdr:to>
      <xdr:col>11</xdr:col>
      <xdr:colOff>1754208</xdr:colOff>
      <xdr:row>56</xdr:row>
      <xdr:rowOff>1248089</xdr:rowOff>
    </xdr:to>
    <xdr:pic>
      <xdr:nvPicPr>
        <xdr:cNvPr id="74" name="Рисунок 30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 t="9378" b="10485"/>
        <a:stretch/>
      </xdr:blipFill>
      <xdr:spPr bwMode="auto">
        <a:xfrm>
          <a:off x="12951835" y="81489177"/>
          <a:ext cx="108402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688340</xdr:colOff>
      <xdr:row>57</xdr:row>
      <xdr:rowOff>246528</xdr:rowOff>
    </xdr:from>
    <xdr:to>
      <xdr:col>11</xdr:col>
      <xdr:colOff>1736057</xdr:colOff>
      <xdr:row>57</xdr:row>
      <xdr:rowOff>1326528</xdr:rowOff>
    </xdr:to>
    <xdr:pic>
      <xdr:nvPicPr>
        <xdr:cNvPr id="75" name="Рисунок 35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 t="10616" b="8005"/>
        <a:stretch/>
      </xdr:blipFill>
      <xdr:spPr bwMode="auto">
        <a:xfrm>
          <a:off x="12969987" y="83024381"/>
          <a:ext cx="1047717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678798</xdr:colOff>
      <xdr:row>58</xdr:row>
      <xdr:rowOff>78442</xdr:rowOff>
    </xdr:from>
    <xdr:to>
      <xdr:col>11</xdr:col>
      <xdr:colOff>1745598</xdr:colOff>
      <xdr:row>58</xdr:row>
      <xdr:rowOff>1383367</xdr:rowOff>
    </xdr:to>
    <xdr:pic>
      <xdr:nvPicPr>
        <xdr:cNvPr id="76" name="Рисунок 3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0445" y="84313060"/>
          <a:ext cx="10668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697848</xdr:colOff>
      <xdr:row>59</xdr:row>
      <xdr:rowOff>100854</xdr:rowOff>
    </xdr:from>
    <xdr:to>
      <xdr:col>11</xdr:col>
      <xdr:colOff>1726548</xdr:colOff>
      <xdr:row>59</xdr:row>
      <xdr:rowOff>1358154</xdr:rowOff>
    </xdr:to>
    <xdr:pic>
      <xdr:nvPicPr>
        <xdr:cNvPr id="77" name="Рисунок 29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9495" y="85792236"/>
          <a:ext cx="10287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716898</xdr:colOff>
      <xdr:row>60</xdr:row>
      <xdr:rowOff>100854</xdr:rowOff>
    </xdr:from>
    <xdr:to>
      <xdr:col>11</xdr:col>
      <xdr:colOff>1707498</xdr:colOff>
      <xdr:row>60</xdr:row>
      <xdr:rowOff>1339104</xdr:rowOff>
    </xdr:to>
    <xdr:pic>
      <xdr:nvPicPr>
        <xdr:cNvPr id="78" name="Рисунок 295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8545" y="87249001"/>
          <a:ext cx="9906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726423</xdr:colOff>
      <xdr:row>61</xdr:row>
      <xdr:rowOff>100854</xdr:rowOff>
    </xdr:from>
    <xdr:to>
      <xdr:col>11</xdr:col>
      <xdr:colOff>1697973</xdr:colOff>
      <xdr:row>61</xdr:row>
      <xdr:rowOff>1367679</xdr:rowOff>
    </xdr:to>
    <xdr:pic>
      <xdr:nvPicPr>
        <xdr:cNvPr id="79" name="Рисунок 294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8070" y="88705766"/>
          <a:ext cx="9715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702611</xdr:colOff>
      <xdr:row>68</xdr:row>
      <xdr:rowOff>122419</xdr:rowOff>
    </xdr:from>
    <xdr:to>
      <xdr:col>11</xdr:col>
      <xdr:colOff>1721786</xdr:colOff>
      <xdr:row>68</xdr:row>
      <xdr:rowOff>1360669</xdr:rowOff>
    </xdr:to>
    <xdr:pic>
      <xdr:nvPicPr>
        <xdr:cNvPr id="80" name="Рисунок 3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4258" y="98924684"/>
          <a:ext cx="10191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659748</xdr:colOff>
      <xdr:row>64</xdr:row>
      <xdr:rowOff>52624</xdr:rowOff>
    </xdr:from>
    <xdr:to>
      <xdr:col>11</xdr:col>
      <xdr:colOff>1764648</xdr:colOff>
      <xdr:row>64</xdr:row>
      <xdr:rowOff>1386124</xdr:rowOff>
    </xdr:to>
    <xdr:pic>
      <xdr:nvPicPr>
        <xdr:cNvPr id="81" name="Рисунок 33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41395" y="93027830"/>
          <a:ext cx="11049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716898</xdr:colOff>
      <xdr:row>63</xdr:row>
      <xdr:rowOff>87843</xdr:rowOff>
    </xdr:from>
    <xdr:to>
      <xdr:col>11</xdr:col>
      <xdr:colOff>1707498</xdr:colOff>
      <xdr:row>63</xdr:row>
      <xdr:rowOff>1287993</xdr:rowOff>
    </xdr:to>
    <xdr:pic>
      <xdr:nvPicPr>
        <xdr:cNvPr id="82" name="Рисунок 27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8545" y="91606284"/>
          <a:ext cx="9906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726423</xdr:colOff>
      <xdr:row>65</xdr:row>
      <xdr:rowOff>137309</xdr:rowOff>
    </xdr:from>
    <xdr:to>
      <xdr:col>11</xdr:col>
      <xdr:colOff>1697973</xdr:colOff>
      <xdr:row>65</xdr:row>
      <xdr:rowOff>1308884</xdr:rowOff>
    </xdr:to>
    <xdr:pic>
      <xdr:nvPicPr>
        <xdr:cNvPr id="83" name="Рисунок 29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8070" y="94569280"/>
          <a:ext cx="971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745473</xdr:colOff>
      <xdr:row>67</xdr:row>
      <xdr:rowOff>145312</xdr:rowOff>
    </xdr:from>
    <xdr:to>
      <xdr:col>11</xdr:col>
      <xdr:colOff>1678923</xdr:colOff>
      <xdr:row>67</xdr:row>
      <xdr:rowOff>1288312</xdr:rowOff>
    </xdr:to>
    <xdr:pic>
      <xdr:nvPicPr>
        <xdr:cNvPr id="84" name="Рисунок 34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27120" y="97490812"/>
          <a:ext cx="9334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726423</xdr:colOff>
      <xdr:row>66</xdr:row>
      <xdr:rowOff>77997</xdr:rowOff>
    </xdr:from>
    <xdr:to>
      <xdr:col>11</xdr:col>
      <xdr:colOff>1697973</xdr:colOff>
      <xdr:row>66</xdr:row>
      <xdr:rowOff>1373397</xdr:rowOff>
    </xdr:to>
    <xdr:pic>
      <xdr:nvPicPr>
        <xdr:cNvPr id="85" name="Рисунок 293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8070" y="95966732"/>
          <a:ext cx="9715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765892</xdr:colOff>
      <xdr:row>62</xdr:row>
      <xdr:rowOff>89648</xdr:rowOff>
    </xdr:from>
    <xdr:to>
      <xdr:col>11</xdr:col>
      <xdr:colOff>1658505</xdr:colOff>
      <xdr:row>62</xdr:row>
      <xdr:rowOff>1349648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047539" y="90151324"/>
          <a:ext cx="892613" cy="126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693086</xdr:colOff>
      <xdr:row>69</xdr:row>
      <xdr:rowOff>134472</xdr:rowOff>
    </xdr:from>
    <xdr:to>
      <xdr:col>11</xdr:col>
      <xdr:colOff>1731311</xdr:colOff>
      <xdr:row>69</xdr:row>
      <xdr:rowOff>1344147</xdr:rowOff>
    </xdr:to>
    <xdr:pic>
      <xdr:nvPicPr>
        <xdr:cNvPr id="88" name="Рисунок 6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4733" y="100393501"/>
          <a:ext cx="103822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683561</xdr:colOff>
      <xdr:row>70</xdr:row>
      <xdr:rowOff>102374</xdr:rowOff>
    </xdr:from>
    <xdr:to>
      <xdr:col>11</xdr:col>
      <xdr:colOff>1740836</xdr:colOff>
      <xdr:row>70</xdr:row>
      <xdr:rowOff>1321574</xdr:rowOff>
    </xdr:to>
    <xdr:pic>
      <xdr:nvPicPr>
        <xdr:cNvPr id="89" name="Рисунок 7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5208" y="101818168"/>
          <a:ext cx="10572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683561</xdr:colOff>
      <xdr:row>72</xdr:row>
      <xdr:rowOff>72120</xdr:rowOff>
    </xdr:from>
    <xdr:to>
      <xdr:col>11</xdr:col>
      <xdr:colOff>1740836</xdr:colOff>
      <xdr:row>72</xdr:row>
      <xdr:rowOff>1329420</xdr:rowOff>
    </xdr:to>
    <xdr:pic>
      <xdr:nvPicPr>
        <xdr:cNvPr id="90" name="Рисунок 2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5208" y="104701444"/>
          <a:ext cx="1057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683561</xdr:colOff>
      <xdr:row>71</xdr:row>
      <xdr:rowOff>123266</xdr:rowOff>
    </xdr:from>
    <xdr:to>
      <xdr:col>11</xdr:col>
      <xdr:colOff>1740836</xdr:colOff>
      <xdr:row>71</xdr:row>
      <xdr:rowOff>1380566</xdr:rowOff>
    </xdr:to>
    <xdr:pic>
      <xdr:nvPicPr>
        <xdr:cNvPr id="91" name="Рисунок 4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65208" y="103295825"/>
          <a:ext cx="10572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123266</xdr:rowOff>
    </xdr:from>
    <xdr:ext cx="1962150" cy="342900"/>
    <xdr:pic>
      <xdr:nvPicPr>
        <xdr:cNvPr id="92" name="Рисунок 91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23266"/>
          <a:ext cx="1962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717176</xdr:colOff>
      <xdr:row>50</xdr:row>
      <xdr:rowOff>190500</xdr:rowOff>
    </xdr:from>
    <xdr:to>
      <xdr:col>11</xdr:col>
      <xdr:colOff>1783976</xdr:colOff>
      <xdr:row>50</xdr:row>
      <xdr:rowOff>1323975</xdr:rowOff>
    </xdr:to>
    <xdr:pic>
      <xdr:nvPicPr>
        <xdr:cNvPr id="97" name="Рисунок 15">
          <a:extLst>
            <a:ext uri="{FF2B5EF4-FFF2-40B4-BE49-F238E27FC236}">
              <a16:creationId xmlns:a16="http://schemas.microsoft.com/office/drawing/2014/main" id="{00000000-0008-0000-0200-000025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8823" y="72771000"/>
          <a:ext cx="1066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661154</xdr:colOff>
      <xdr:row>2</xdr:row>
      <xdr:rowOff>89648</xdr:rowOff>
    </xdr:from>
    <xdr:ext cx="1089874" cy="1256400"/>
    <xdr:pic>
      <xdr:nvPicPr>
        <xdr:cNvPr id="98" name="Рисунок 97">
          <a:extLst>
            <a:ext uri="{FF2B5EF4-FFF2-40B4-BE49-F238E27FC236}">
              <a16:creationId xmlns:a16="http://schemas.microsoft.com/office/drawing/2014/main" id="{BD7B29E4-55D4-4F10-B873-F25E10BB51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2942801" y="1288677"/>
          <a:ext cx="1089874" cy="1256400"/>
        </a:xfrm>
        <a:prstGeom prst="rect">
          <a:avLst/>
        </a:prstGeom>
      </xdr:spPr>
    </xdr:pic>
    <xdr:clientData/>
  </xdr:oneCellAnchor>
  <xdr:twoCellAnchor editAs="oneCell">
    <xdr:from>
      <xdr:col>11</xdr:col>
      <xdr:colOff>663745</xdr:colOff>
      <xdr:row>3</xdr:row>
      <xdr:rowOff>102454</xdr:rowOff>
    </xdr:from>
    <xdr:to>
      <xdr:col>11</xdr:col>
      <xdr:colOff>1748437</xdr:colOff>
      <xdr:row>3</xdr:row>
      <xdr:rowOff>1358854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45392" y="2758248"/>
          <a:ext cx="1084692" cy="125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662349</xdr:colOff>
      <xdr:row>4</xdr:row>
      <xdr:rowOff>115902</xdr:rowOff>
    </xdr:from>
    <xdr:to>
      <xdr:col>11</xdr:col>
      <xdr:colOff>1749833</xdr:colOff>
      <xdr:row>4</xdr:row>
      <xdr:rowOff>1372302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43996" y="4228461"/>
          <a:ext cx="1087484" cy="125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664443</xdr:colOff>
      <xdr:row>5</xdr:row>
      <xdr:rowOff>87245</xdr:rowOff>
    </xdr:from>
    <xdr:to>
      <xdr:col>11</xdr:col>
      <xdr:colOff>1747739</xdr:colOff>
      <xdr:row>5</xdr:row>
      <xdr:rowOff>1343645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46090" y="5656569"/>
          <a:ext cx="1083296" cy="125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649948</xdr:colOff>
      <xdr:row>11</xdr:row>
      <xdr:rowOff>112060</xdr:rowOff>
    </xdr:from>
    <xdr:to>
      <xdr:col>11</xdr:col>
      <xdr:colOff>1764373</xdr:colOff>
      <xdr:row>11</xdr:row>
      <xdr:rowOff>1369360</xdr:rowOff>
    </xdr:to>
    <xdr:pic>
      <xdr:nvPicPr>
        <xdr:cNvPr id="87" name="Рисунок 19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31595" y="14421972"/>
          <a:ext cx="11144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649948</xdr:colOff>
      <xdr:row>12</xdr:row>
      <xdr:rowOff>100854</xdr:rowOff>
    </xdr:from>
    <xdr:to>
      <xdr:col>11</xdr:col>
      <xdr:colOff>1754848</xdr:colOff>
      <xdr:row>12</xdr:row>
      <xdr:rowOff>1358154</xdr:rowOff>
    </xdr:to>
    <xdr:pic>
      <xdr:nvPicPr>
        <xdr:cNvPr id="93" name="Рисунок 20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31595" y="15867530"/>
          <a:ext cx="11049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759761</xdr:colOff>
      <xdr:row>31</xdr:row>
      <xdr:rowOff>156884</xdr:rowOff>
    </xdr:from>
    <xdr:ext cx="904875" cy="1162050"/>
    <xdr:pic>
      <xdr:nvPicPr>
        <xdr:cNvPr id="94" name="Рисунок 1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30085" y="42178943"/>
          <a:ext cx="9048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/&#1054;&#1090;&#1076;&#1077;&#1083;_&#1092;&#1091;&#1088;&#1085;&#1080;&#1090;&#1091;&#1088;&#1099;/&#1044;&#1086;&#1082;&#1091;&#1084;&#1077;&#1085;&#1090;&#1099;_&#1086;&#1090;&#1076;&#1077;&#1083;&#1072;/&#1054;&#1058;&#1044;&#1045;&#1051;%20&#1056;&#1040;&#1047;&#1042;&#1048;&#1058;&#1048;&#1071;/&#1058;&#1072;&#1088;&#1072;&#1089;&#1102;&#1082;%20&#1055;/&#1040;&#1082;&#1094;&#1080;&#1103;%20&#1076;&#1083;&#1103;%20&#1084;&#1077;&#1085;&#1077;&#1076;&#1078;&#1077;&#1088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Артикул</v>
          </cell>
        </row>
        <row r="3">
          <cell r="C3" t="str">
            <v>PM804844-BG</v>
          </cell>
          <cell r="D3">
            <v>152689</v>
          </cell>
        </row>
        <row r="4">
          <cell r="C4" t="str">
            <v>PM217851-BGL</v>
          </cell>
          <cell r="D4">
            <v>152780</v>
          </cell>
        </row>
        <row r="5">
          <cell r="C5" t="str">
            <v>PM217851-BGR</v>
          </cell>
          <cell r="D5">
            <v>152781</v>
          </cell>
        </row>
        <row r="6">
          <cell r="C6" t="str">
            <v>PM215951-BG</v>
          </cell>
          <cell r="D6">
            <v>152699</v>
          </cell>
        </row>
        <row r="7">
          <cell r="C7" t="str">
            <v>PM214551-BG</v>
          </cell>
          <cell r="D7">
            <v>152695</v>
          </cell>
        </row>
        <row r="8">
          <cell r="C8" t="str">
            <v>PM214551-BS</v>
          </cell>
          <cell r="D8">
            <v>152696</v>
          </cell>
        </row>
        <row r="9">
          <cell r="C9" t="str">
            <v>PM225951-BGL</v>
          </cell>
          <cell r="D9">
            <v>152766</v>
          </cell>
        </row>
        <row r="10">
          <cell r="C10" t="str">
            <v>PM225951-BGR</v>
          </cell>
          <cell r="D10">
            <v>152767</v>
          </cell>
        </row>
        <row r="11">
          <cell r="C11" t="str">
            <v>PM237851-BG</v>
          </cell>
          <cell r="D11">
            <v>152724</v>
          </cell>
        </row>
        <row r="12">
          <cell r="C12" t="str">
            <v>PM215151-BG</v>
          </cell>
          <cell r="D12">
            <v>152777</v>
          </cell>
        </row>
        <row r="13">
          <cell r="C13" t="str">
            <v>PM227851-BGL</v>
          </cell>
          <cell r="D13">
            <v>152739</v>
          </cell>
        </row>
        <row r="14">
          <cell r="C14" t="str">
            <v>PM227851-BGR</v>
          </cell>
          <cell r="D14">
            <v>152740</v>
          </cell>
        </row>
        <row r="15">
          <cell r="C15" t="str">
            <v>PM217551-BG</v>
          </cell>
          <cell r="D15">
            <v>152703</v>
          </cell>
        </row>
        <row r="16">
          <cell r="C16" t="str">
            <v>PM904444-GM</v>
          </cell>
          <cell r="D16">
            <v>126392</v>
          </cell>
        </row>
        <row r="17">
          <cell r="C17" t="str">
            <v>PM807444-GM</v>
          </cell>
          <cell r="D17">
            <v>126396</v>
          </cell>
        </row>
        <row r="18">
          <cell r="C18" t="str">
            <v>PM804844-GM</v>
          </cell>
          <cell r="D18">
            <v>126394</v>
          </cell>
        </row>
        <row r="19">
          <cell r="C19" t="str">
            <v>Lo213021-431TW</v>
          </cell>
          <cell r="D19">
            <v>152836</v>
          </cell>
        </row>
        <row r="20">
          <cell r="C20" t="str">
            <v>Lo213021-CR</v>
          </cell>
          <cell r="D20">
            <v>152837</v>
          </cell>
        </row>
        <row r="21">
          <cell r="C21" t="str">
            <v>Es213001-BR</v>
          </cell>
          <cell r="D21">
            <v>106145</v>
          </cell>
        </row>
        <row r="22">
          <cell r="C22" t="str">
            <v>Es213001-NI</v>
          </cell>
          <cell r="D22">
            <v>126426</v>
          </cell>
        </row>
        <row r="23">
          <cell r="C23" t="str">
            <v>Es213011-401BR</v>
          </cell>
          <cell r="D23">
            <v>100398</v>
          </cell>
        </row>
        <row r="24">
          <cell r="C24" t="str">
            <v>Es213011-431BR</v>
          </cell>
          <cell r="D24">
            <v>100399</v>
          </cell>
        </row>
        <row r="25">
          <cell r="C25" t="str">
            <v>Es213011-328</v>
          </cell>
          <cell r="D25">
            <v>100220</v>
          </cell>
        </row>
        <row r="26">
          <cell r="C26" t="str">
            <v>Es213011-331</v>
          </cell>
          <cell r="D26">
            <v>100221</v>
          </cell>
        </row>
        <row r="27">
          <cell r="C27" t="str">
            <v>Es213011-302</v>
          </cell>
          <cell r="D27">
            <v>100222</v>
          </cell>
        </row>
        <row r="28">
          <cell r="C28" t="str">
            <v>Es213011-310</v>
          </cell>
          <cell r="D28">
            <v>100223</v>
          </cell>
        </row>
        <row r="29">
          <cell r="C29" t="str">
            <v>Es213011-307</v>
          </cell>
          <cell r="D29">
            <v>100410</v>
          </cell>
        </row>
        <row r="30">
          <cell r="C30" t="str">
            <v>Es213011-308</v>
          </cell>
          <cell r="D30">
            <v>100224</v>
          </cell>
        </row>
        <row r="31">
          <cell r="C31" t="str">
            <v>Es213211-402</v>
          </cell>
          <cell r="D31">
            <v>126462</v>
          </cell>
        </row>
        <row r="32">
          <cell r="C32" t="str">
            <v>Es213211-431</v>
          </cell>
          <cell r="D32">
            <v>126459</v>
          </cell>
        </row>
        <row r="33">
          <cell r="C33" t="str">
            <v>Es213211-328</v>
          </cell>
          <cell r="D33">
            <v>100529</v>
          </cell>
        </row>
        <row r="34">
          <cell r="C34" t="str">
            <v>Es213211-331</v>
          </cell>
          <cell r="D34">
            <v>100531</v>
          </cell>
        </row>
        <row r="35">
          <cell r="C35" t="str">
            <v>Es213211-431</v>
          </cell>
          <cell r="D35">
            <v>100530</v>
          </cell>
        </row>
        <row r="36">
          <cell r="C36" t="str">
            <v>Es213211-302</v>
          </cell>
          <cell r="D36">
            <v>100534</v>
          </cell>
        </row>
        <row r="37">
          <cell r="C37" t="str">
            <v>Es213211-310</v>
          </cell>
          <cell r="D37">
            <v>100535</v>
          </cell>
        </row>
        <row r="38">
          <cell r="C38" t="str">
            <v>Es213211-308</v>
          </cell>
          <cell r="D38">
            <v>100539</v>
          </cell>
        </row>
        <row r="39">
          <cell r="C39" t="str">
            <v>Es213211-418</v>
          </cell>
          <cell r="D39">
            <v>100538</v>
          </cell>
        </row>
        <row r="40">
          <cell r="C40" t="str">
            <v>Ka214311-401</v>
          </cell>
          <cell r="D40">
            <v>100587</v>
          </cell>
        </row>
        <row r="41">
          <cell r="C41" t="str">
            <v>Ka214311-431</v>
          </cell>
          <cell r="D41">
            <v>126465</v>
          </cell>
        </row>
        <row r="42">
          <cell r="C42" t="str">
            <v>Ka214311-402</v>
          </cell>
          <cell r="D42">
            <v>126469</v>
          </cell>
        </row>
        <row r="43">
          <cell r="C43" t="str">
            <v>Ka214311-308</v>
          </cell>
          <cell r="D43">
            <v>126472</v>
          </cell>
        </row>
        <row r="44">
          <cell r="C44" t="str">
            <v>Ka214311-418</v>
          </cell>
          <cell r="D44">
            <v>126468</v>
          </cell>
        </row>
        <row r="45">
          <cell r="C45" t="str">
            <v>Lo213021-401TB</v>
          </cell>
          <cell r="D45">
            <v>126481</v>
          </cell>
        </row>
        <row r="46">
          <cell r="C46" t="str">
            <v>Lo213021-328</v>
          </cell>
          <cell r="D46">
            <v>126484</v>
          </cell>
        </row>
        <row r="47">
          <cell r="C47" t="str">
            <v>Lo213021-331</v>
          </cell>
          <cell r="D47">
            <v>126487</v>
          </cell>
        </row>
        <row r="48">
          <cell r="C48" t="str">
            <v>Lo213021-431TW</v>
          </cell>
          <cell r="D48">
            <v>126482</v>
          </cell>
        </row>
        <row r="49">
          <cell r="C49" t="str">
            <v>Lo213021-BR</v>
          </cell>
          <cell r="D49">
            <v>126477</v>
          </cell>
        </row>
        <row r="50">
          <cell r="C50" t="str">
            <v>Lo213021-GM</v>
          </cell>
          <cell r="D50">
            <v>126479</v>
          </cell>
        </row>
        <row r="51">
          <cell r="C51" t="str">
            <v>Lo213021-G</v>
          </cell>
          <cell r="D51">
            <v>126478</v>
          </cell>
        </row>
        <row r="52">
          <cell r="C52" t="str">
            <v>Lo213021-NI</v>
          </cell>
          <cell r="D52">
            <v>126476</v>
          </cell>
        </row>
        <row r="53">
          <cell r="C53" t="str">
            <v>Lo213021-302</v>
          </cell>
          <cell r="D53">
            <v>126485</v>
          </cell>
        </row>
        <row r="54">
          <cell r="C54" t="str">
            <v>Lo213021-310</v>
          </cell>
          <cell r="D54">
            <v>126486</v>
          </cell>
        </row>
        <row r="55">
          <cell r="C55" t="str">
            <v>Lo213021-402</v>
          </cell>
          <cell r="D55">
            <v>126480</v>
          </cell>
        </row>
        <row r="56">
          <cell r="C56" t="str">
            <v>Lo213021-CR</v>
          </cell>
          <cell r="D56">
            <v>126475</v>
          </cell>
        </row>
        <row r="57">
          <cell r="C57" t="str">
            <v>Lo213021-308</v>
          </cell>
          <cell r="D57">
            <v>126488</v>
          </cell>
        </row>
        <row r="58">
          <cell r="C58" t="str">
            <v>Lo213021-418</v>
          </cell>
          <cell r="D58">
            <v>126483</v>
          </cell>
        </row>
        <row r="59">
          <cell r="C59" t="str">
            <v>Es213211-401BR</v>
          </cell>
          <cell r="D59">
            <v>152811</v>
          </cell>
        </row>
        <row r="60">
          <cell r="C60" t="str">
            <v>Es213211-431BR</v>
          </cell>
          <cell r="D60">
            <v>152812</v>
          </cell>
        </row>
        <row r="61">
          <cell r="C61" t="str">
            <v>Es213211-331</v>
          </cell>
          <cell r="D61">
            <v>152813</v>
          </cell>
        </row>
        <row r="62">
          <cell r="C62" t="str">
            <v>Es213011-302</v>
          </cell>
          <cell r="D62">
            <v>152809</v>
          </cell>
        </row>
        <row r="63">
          <cell r="C63" t="str">
            <v>Es213011-310</v>
          </cell>
          <cell r="D63">
            <v>152810</v>
          </cell>
        </row>
        <row r="64">
          <cell r="C64" t="str">
            <v>Re213226-NI</v>
          </cell>
          <cell r="D64">
            <v>104670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73"/>
  <sheetViews>
    <sheetView showGridLines="0" tabSelected="1" zoomScale="85" zoomScaleNormal="85" workbookViewId="0">
      <selection activeCell="N2" sqref="N2"/>
    </sheetView>
  </sheetViews>
  <sheetFormatPr defaultRowHeight="15"/>
  <cols>
    <col min="1" max="1" width="15.85546875" style="1" bestFit="1" customWidth="1"/>
    <col min="2" max="2" width="19.28515625" style="1" customWidth="1"/>
    <col min="3" max="3" width="20" style="1" customWidth="1"/>
    <col min="4" max="4" width="27.5703125" style="1" customWidth="1"/>
    <col min="5" max="5" width="14.7109375" style="1" bestFit="1" customWidth="1"/>
    <col min="6" max="6" width="14.85546875" style="1" customWidth="1"/>
    <col min="7" max="7" width="19.42578125" style="1" customWidth="1"/>
    <col min="8" max="8" width="18.28515625" style="1" bestFit="1" customWidth="1"/>
    <col min="9" max="9" width="22.140625" style="1" bestFit="1" customWidth="1"/>
    <col min="10" max="10" width="16.28515625" style="1" bestFit="1" customWidth="1"/>
    <col min="11" max="11" width="15" style="1" customWidth="1"/>
    <col min="12" max="12" width="35.7109375" style="9" customWidth="1"/>
    <col min="13" max="14" width="15.7109375" style="10" customWidth="1"/>
    <col min="15" max="16384" width="9.140625" style="1"/>
  </cols>
  <sheetData>
    <row r="1" spans="1:14" ht="50.1" customHeight="1">
      <c r="M1" s="19" t="s">
        <v>223</v>
      </c>
      <c r="N1" s="19"/>
    </row>
    <row r="2" spans="1:14" s="5" customFormat="1" ht="47.25">
      <c r="A2" s="2" t="s">
        <v>208</v>
      </c>
      <c r="B2" s="2" t="s">
        <v>233</v>
      </c>
      <c r="C2" s="2" t="s">
        <v>209</v>
      </c>
      <c r="D2" s="2" t="s">
        <v>210</v>
      </c>
      <c r="E2" s="2" t="s">
        <v>211</v>
      </c>
      <c r="F2" s="2" t="s">
        <v>212</v>
      </c>
      <c r="G2" s="2" t="s">
        <v>213</v>
      </c>
      <c r="H2" s="3" t="s">
        <v>214</v>
      </c>
      <c r="I2" s="2" t="s">
        <v>215</v>
      </c>
      <c r="J2" s="2" t="s">
        <v>216</v>
      </c>
      <c r="K2" s="2" t="s">
        <v>217</v>
      </c>
      <c r="L2" s="6" t="s">
        <v>220</v>
      </c>
      <c r="M2" s="4" t="s">
        <v>218</v>
      </c>
      <c r="N2" s="4" t="s">
        <v>219</v>
      </c>
    </row>
    <row r="3" spans="1:14" s="5" customFormat="1" ht="114.95" customHeight="1">
      <c r="A3" s="17" t="s">
        <v>231</v>
      </c>
      <c r="B3" s="17"/>
      <c r="C3" s="13" t="s">
        <v>1</v>
      </c>
      <c r="D3" s="13" t="s">
        <v>232</v>
      </c>
      <c r="E3" s="14" t="s">
        <v>226</v>
      </c>
      <c r="F3" s="14" t="s">
        <v>4</v>
      </c>
      <c r="G3" s="13" t="s">
        <v>18</v>
      </c>
      <c r="H3" s="13" t="s">
        <v>19</v>
      </c>
      <c r="I3" s="14" t="s">
        <v>32</v>
      </c>
      <c r="J3" s="14" t="s">
        <v>8</v>
      </c>
      <c r="K3" s="13" t="s">
        <v>9</v>
      </c>
      <c r="L3" s="7"/>
      <c r="M3" s="18">
        <v>16029.999999999998</v>
      </c>
      <c r="N3" s="11">
        <v>22900</v>
      </c>
    </row>
    <row r="4" spans="1:14" s="5" customFormat="1" ht="114.95" customHeight="1">
      <c r="A4" s="17" t="s">
        <v>229</v>
      </c>
      <c r="B4" s="17"/>
      <c r="C4" s="13" t="s">
        <v>1</v>
      </c>
      <c r="D4" s="13" t="s">
        <v>230</v>
      </c>
      <c r="E4" s="14" t="s">
        <v>226</v>
      </c>
      <c r="F4" s="14" t="s">
        <v>4</v>
      </c>
      <c r="G4" s="13" t="s">
        <v>16</v>
      </c>
      <c r="H4" s="13" t="s">
        <v>17</v>
      </c>
      <c r="I4" s="14" t="s">
        <v>32</v>
      </c>
      <c r="J4" s="14" t="s">
        <v>8</v>
      </c>
      <c r="K4" s="13" t="s">
        <v>9</v>
      </c>
      <c r="L4" s="7"/>
      <c r="M4" s="18">
        <v>20930</v>
      </c>
      <c r="N4" s="11">
        <v>29900</v>
      </c>
    </row>
    <row r="5" spans="1:14" s="5" customFormat="1" ht="114.95" customHeight="1">
      <c r="A5" s="17" t="s">
        <v>227</v>
      </c>
      <c r="B5" s="17"/>
      <c r="C5" s="13" t="s">
        <v>1</v>
      </c>
      <c r="D5" s="13" t="s">
        <v>228</v>
      </c>
      <c r="E5" s="14" t="s">
        <v>226</v>
      </c>
      <c r="F5" s="14" t="s">
        <v>4</v>
      </c>
      <c r="G5" s="13" t="s">
        <v>12</v>
      </c>
      <c r="H5" s="13" t="s">
        <v>13</v>
      </c>
      <c r="I5" s="14" t="s">
        <v>32</v>
      </c>
      <c r="J5" s="14" t="s">
        <v>8</v>
      </c>
      <c r="K5" s="13" t="s">
        <v>9</v>
      </c>
      <c r="L5" s="7"/>
      <c r="M5" s="18">
        <v>20930</v>
      </c>
      <c r="N5" s="11">
        <v>29900</v>
      </c>
    </row>
    <row r="6" spans="1:14" s="5" customFormat="1" ht="114.95" customHeight="1">
      <c r="A6" s="17" t="s">
        <v>224</v>
      </c>
      <c r="B6" s="17"/>
      <c r="C6" s="13" t="s">
        <v>1</v>
      </c>
      <c r="D6" s="13" t="s">
        <v>225</v>
      </c>
      <c r="E6" s="14" t="s">
        <v>226</v>
      </c>
      <c r="F6" s="14" t="s">
        <v>4</v>
      </c>
      <c r="G6" s="13" t="s">
        <v>5</v>
      </c>
      <c r="H6" s="13" t="s">
        <v>6</v>
      </c>
      <c r="I6" s="14" t="s">
        <v>32</v>
      </c>
      <c r="J6" s="14" t="s">
        <v>8</v>
      </c>
      <c r="K6" s="13" t="s">
        <v>9</v>
      </c>
      <c r="L6" s="7"/>
      <c r="M6" s="18">
        <v>25830</v>
      </c>
      <c r="N6" s="11">
        <v>36900</v>
      </c>
    </row>
    <row r="7" spans="1:14" s="5" customFormat="1" ht="114.95" customHeight="1">
      <c r="A7" s="17" t="s">
        <v>14</v>
      </c>
      <c r="B7" s="17"/>
      <c r="C7" s="13" t="s">
        <v>1</v>
      </c>
      <c r="D7" s="13" t="s">
        <v>15</v>
      </c>
      <c r="E7" s="14" t="s">
        <v>3</v>
      </c>
      <c r="F7" s="14" t="s">
        <v>4</v>
      </c>
      <c r="G7" s="13" t="s">
        <v>16</v>
      </c>
      <c r="H7" s="13" t="s">
        <v>17</v>
      </c>
      <c r="I7" s="14" t="s">
        <v>7</v>
      </c>
      <c r="J7" s="14" t="s">
        <v>8</v>
      </c>
      <c r="K7" s="13" t="s">
        <v>9</v>
      </c>
      <c r="L7" s="7"/>
      <c r="M7" s="18">
        <v>12530</v>
      </c>
      <c r="N7" s="11">
        <v>17900</v>
      </c>
    </row>
    <row r="8" spans="1:14" s="5" customFormat="1" ht="114.95" customHeight="1">
      <c r="A8" s="17" t="s">
        <v>10</v>
      </c>
      <c r="B8" s="17"/>
      <c r="C8" s="13" t="s">
        <v>1</v>
      </c>
      <c r="D8" s="13" t="s">
        <v>11</v>
      </c>
      <c r="E8" s="14" t="s">
        <v>3</v>
      </c>
      <c r="F8" s="14" t="s">
        <v>4</v>
      </c>
      <c r="G8" s="13" t="s">
        <v>12</v>
      </c>
      <c r="H8" s="13" t="s">
        <v>13</v>
      </c>
      <c r="I8" s="14" t="s">
        <v>7</v>
      </c>
      <c r="J8" s="14" t="s">
        <v>8</v>
      </c>
      <c r="K8" s="13" t="s">
        <v>9</v>
      </c>
      <c r="L8" s="7"/>
      <c r="M8" s="18">
        <v>12530</v>
      </c>
      <c r="N8" s="11">
        <v>17900</v>
      </c>
    </row>
    <row r="9" spans="1:14" s="5" customFormat="1" ht="114.95" customHeight="1">
      <c r="A9" s="17" t="s">
        <v>0</v>
      </c>
      <c r="B9" s="17"/>
      <c r="C9" s="12" t="s">
        <v>1</v>
      </c>
      <c r="D9" s="13" t="s">
        <v>2</v>
      </c>
      <c r="E9" s="14" t="s">
        <v>3</v>
      </c>
      <c r="F9" s="14" t="s">
        <v>4</v>
      </c>
      <c r="G9" s="13" t="s">
        <v>5</v>
      </c>
      <c r="H9" s="13" t="s">
        <v>6</v>
      </c>
      <c r="I9" s="14" t="s">
        <v>7</v>
      </c>
      <c r="J9" s="14" t="s">
        <v>8</v>
      </c>
      <c r="K9" s="13" t="s">
        <v>9</v>
      </c>
      <c r="L9" s="16"/>
      <c r="M9" s="18">
        <v>12530</v>
      </c>
      <c r="N9" s="11">
        <v>17900</v>
      </c>
    </row>
    <row r="10" spans="1:14" s="5" customFormat="1" ht="114.95" customHeight="1">
      <c r="A10" s="17" t="s">
        <v>27</v>
      </c>
      <c r="B10" s="17"/>
      <c r="C10" s="13" t="s">
        <v>1</v>
      </c>
      <c r="D10" s="13" t="s">
        <v>28</v>
      </c>
      <c r="E10" s="14" t="s">
        <v>22</v>
      </c>
      <c r="F10" s="14" t="s">
        <v>4</v>
      </c>
      <c r="G10" s="13" t="s">
        <v>18</v>
      </c>
      <c r="H10" s="13" t="s">
        <v>19</v>
      </c>
      <c r="I10" s="14" t="s">
        <v>7</v>
      </c>
      <c r="J10" s="14" t="s">
        <v>8</v>
      </c>
      <c r="K10" s="13" t="s">
        <v>9</v>
      </c>
      <c r="L10" s="7"/>
      <c r="M10" s="18">
        <v>11830</v>
      </c>
      <c r="N10" s="11">
        <v>16900</v>
      </c>
    </row>
    <row r="11" spans="1:14" s="5" customFormat="1" ht="114.95" customHeight="1">
      <c r="A11" s="17" t="s">
        <v>25</v>
      </c>
      <c r="B11" s="17"/>
      <c r="C11" s="13" t="s">
        <v>1</v>
      </c>
      <c r="D11" s="13" t="s">
        <v>26</v>
      </c>
      <c r="E11" s="14" t="s">
        <v>22</v>
      </c>
      <c r="F11" s="14" t="s">
        <v>4</v>
      </c>
      <c r="G11" s="13" t="s">
        <v>16</v>
      </c>
      <c r="H11" s="13" t="s">
        <v>17</v>
      </c>
      <c r="I11" s="14" t="s">
        <v>7</v>
      </c>
      <c r="J11" s="14" t="s">
        <v>8</v>
      </c>
      <c r="K11" s="13" t="s">
        <v>9</v>
      </c>
      <c r="L11" s="7"/>
      <c r="M11" s="18">
        <v>11830</v>
      </c>
      <c r="N11" s="11">
        <v>16900</v>
      </c>
    </row>
    <row r="12" spans="1:14" s="5" customFormat="1" ht="114.95" customHeight="1">
      <c r="A12" s="17" t="s">
        <v>23</v>
      </c>
      <c r="B12" s="17"/>
      <c r="C12" s="13" t="s">
        <v>1</v>
      </c>
      <c r="D12" s="13" t="s">
        <v>24</v>
      </c>
      <c r="E12" s="14" t="s">
        <v>22</v>
      </c>
      <c r="F12" s="14" t="s">
        <v>4</v>
      </c>
      <c r="G12" s="13" t="s">
        <v>12</v>
      </c>
      <c r="H12" s="13" t="s">
        <v>13</v>
      </c>
      <c r="I12" s="14" t="s">
        <v>7</v>
      </c>
      <c r="J12" s="14" t="s">
        <v>8</v>
      </c>
      <c r="K12" s="13" t="s">
        <v>9</v>
      </c>
      <c r="L12" s="7"/>
      <c r="M12" s="18">
        <v>11830</v>
      </c>
      <c r="N12" s="11">
        <v>16900</v>
      </c>
    </row>
    <row r="13" spans="1:14" s="5" customFormat="1" ht="114.95" customHeight="1">
      <c r="A13" s="17" t="s">
        <v>20</v>
      </c>
      <c r="B13" s="17"/>
      <c r="C13" s="13" t="s">
        <v>1</v>
      </c>
      <c r="D13" s="13" t="s">
        <v>21</v>
      </c>
      <c r="E13" s="14" t="s">
        <v>22</v>
      </c>
      <c r="F13" s="14" t="s">
        <v>4</v>
      </c>
      <c r="G13" s="13" t="s">
        <v>5</v>
      </c>
      <c r="H13" s="13" t="s">
        <v>6</v>
      </c>
      <c r="I13" s="14" t="s">
        <v>7</v>
      </c>
      <c r="J13" s="14" t="s">
        <v>8</v>
      </c>
      <c r="K13" s="13" t="s">
        <v>9</v>
      </c>
      <c r="L13" s="7"/>
      <c r="M13" s="18">
        <v>11830</v>
      </c>
      <c r="N13" s="11">
        <v>16900</v>
      </c>
    </row>
    <row r="14" spans="1:14" s="5" customFormat="1" ht="114.95" customHeight="1">
      <c r="A14" s="17" t="s">
        <v>29</v>
      </c>
      <c r="B14" s="17">
        <f>VLOOKUP(A14,[1]Sheet1!$C:$D,2,0)</f>
        <v>126392</v>
      </c>
      <c r="C14" s="13" t="s">
        <v>1</v>
      </c>
      <c r="D14" s="13" t="s">
        <v>30</v>
      </c>
      <c r="E14" s="14" t="s">
        <v>31</v>
      </c>
      <c r="F14" s="14" t="s">
        <v>4</v>
      </c>
      <c r="G14" s="13" t="s">
        <v>16</v>
      </c>
      <c r="H14" s="14" t="s">
        <v>17</v>
      </c>
      <c r="I14" s="13" t="s">
        <v>32</v>
      </c>
      <c r="J14" s="13" t="s">
        <v>8</v>
      </c>
      <c r="K14" s="13" t="s">
        <v>33</v>
      </c>
      <c r="L14" s="7"/>
      <c r="M14" s="18">
        <v>27930</v>
      </c>
      <c r="N14" s="11">
        <v>39900</v>
      </c>
    </row>
    <row r="15" spans="1:14" s="5" customFormat="1" ht="114.95" customHeight="1">
      <c r="A15" s="17" t="s">
        <v>34</v>
      </c>
      <c r="B15" s="17">
        <f>VLOOKUP(A15,[1]Sheet1!$C:$D,2,0)</f>
        <v>126394</v>
      </c>
      <c r="C15" s="13" t="s">
        <v>1</v>
      </c>
      <c r="D15" s="13" t="s">
        <v>35</v>
      </c>
      <c r="E15" s="14" t="s">
        <v>36</v>
      </c>
      <c r="F15" s="14" t="s">
        <v>4</v>
      </c>
      <c r="G15" s="13" t="s">
        <v>16</v>
      </c>
      <c r="H15" s="14" t="s">
        <v>17</v>
      </c>
      <c r="I15" s="13" t="s">
        <v>32</v>
      </c>
      <c r="J15" s="13" t="s">
        <v>8</v>
      </c>
      <c r="K15" s="13" t="s">
        <v>37</v>
      </c>
      <c r="L15" s="7"/>
      <c r="M15" s="18">
        <v>27930</v>
      </c>
      <c r="N15" s="11">
        <v>39900</v>
      </c>
    </row>
    <row r="16" spans="1:14" s="5" customFormat="1" ht="114.95" customHeight="1">
      <c r="A16" s="17" t="s">
        <v>221</v>
      </c>
      <c r="B16" s="17">
        <f>VLOOKUP(A16,[1]Sheet1!$C:$D,2,0)</f>
        <v>152689</v>
      </c>
      <c r="C16" s="13" t="s">
        <v>1</v>
      </c>
      <c r="D16" s="13" t="s">
        <v>222</v>
      </c>
      <c r="E16" s="14" t="s">
        <v>36</v>
      </c>
      <c r="F16" s="14" t="s">
        <v>4</v>
      </c>
      <c r="G16" s="13" t="s">
        <v>48</v>
      </c>
      <c r="H16" s="14" t="s">
        <v>49</v>
      </c>
      <c r="I16" s="13" t="s">
        <v>32</v>
      </c>
      <c r="J16" s="13" t="s">
        <v>8</v>
      </c>
      <c r="K16" s="13" t="s">
        <v>37</v>
      </c>
      <c r="L16" s="7"/>
      <c r="M16" s="18">
        <v>27930</v>
      </c>
      <c r="N16" s="11">
        <v>39900</v>
      </c>
    </row>
    <row r="17" spans="1:14" s="5" customFormat="1" ht="114.95" customHeight="1">
      <c r="A17" s="17" t="s">
        <v>38</v>
      </c>
      <c r="B17" s="17">
        <f>VLOOKUP(A17,[1]Sheet1!$C:$D,2,0)</f>
        <v>126396</v>
      </c>
      <c r="C17" s="13" t="s">
        <v>1</v>
      </c>
      <c r="D17" s="13" t="s">
        <v>39</v>
      </c>
      <c r="E17" s="14" t="s">
        <v>40</v>
      </c>
      <c r="F17" s="14" t="s">
        <v>4</v>
      </c>
      <c r="G17" s="13" t="s">
        <v>16</v>
      </c>
      <c r="H17" s="14" t="s">
        <v>17</v>
      </c>
      <c r="I17" s="13" t="s">
        <v>32</v>
      </c>
      <c r="J17" s="13" t="s">
        <v>8</v>
      </c>
      <c r="K17" s="13" t="s">
        <v>41</v>
      </c>
      <c r="L17" s="7"/>
      <c r="M17" s="18">
        <v>34930</v>
      </c>
      <c r="N17" s="11">
        <v>49900</v>
      </c>
    </row>
    <row r="18" spans="1:14" s="5" customFormat="1" ht="114.95" customHeight="1">
      <c r="A18" s="17" t="s">
        <v>42</v>
      </c>
      <c r="B18" s="17">
        <f>VLOOKUP(A18,[1]Sheet1!$C:$D,2,0)</f>
        <v>152696</v>
      </c>
      <c r="C18" s="13" t="s">
        <v>1</v>
      </c>
      <c r="D18" s="13" t="s">
        <v>43</v>
      </c>
      <c r="E18" s="14" t="s">
        <v>44</v>
      </c>
      <c r="F18" s="13" t="s">
        <v>18</v>
      </c>
      <c r="G18" s="13" t="s">
        <v>18</v>
      </c>
      <c r="H18" s="14" t="s">
        <v>19</v>
      </c>
      <c r="I18" s="13" t="s">
        <v>45</v>
      </c>
      <c r="J18" s="13" t="s">
        <v>8</v>
      </c>
      <c r="K18" s="13" t="s">
        <v>33</v>
      </c>
      <c r="L18" s="7"/>
      <c r="M18" s="18">
        <v>16450</v>
      </c>
      <c r="N18" s="11">
        <v>23500</v>
      </c>
    </row>
    <row r="19" spans="1:14" s="5" customFormat="1" ht="114.95" customHeight="1">
      <c r="A19" s="17" t="s">
        <v>46</v>
      </c>
      <c r="B19" s="17">
        <f>VLOOKUP(A19,[1]Sheet1!$C:$D,2,0)</f>
        <v>152695</v>
      </c>
      <c r="C19" s="13" t="s">
        <v>1</v>
      </c>
      <c r="D19" s="13" t="s">
        <v>47</v>
      </c>
      <c r="E19" s="14" t="s">
        <v>44</v>
      </c>
      <c r="F19" s="13" t="s">
        <v>18</v>
      </c>
      <c r="G19" s="13" t="s">
        <v>48</v>
      </c>
      <c r="H19" s="14" t="s">
        <v>49</v>
      </c>
      <c r="I19" s="13" t="s">
        <v>45</v>
      </c>
      <c r="J19" s="13" t="s">
        <v>8</v>
      </c>
      <c r="K19" s="13" t="s">
        <v>33</v>
      </c>
      <c r="L19" s="7"/>
      <c r="M19" s="18">
        <v>16450</v>
      </c>
      <c r="N19" s="11">
        <v>23500</v>
      </c>
    </row>
    <row r="20" spans="1:14" s="5" customFormat="1" ht="114.95" customHeight="1">
      <c r="A20" s="17" t="s">
        <v>50</v>
      </c>
      <c r="B20" s="17">
        <f>VLOOKUP(A20,[1]Sheet1!$C:$D,2,0)</f>
        <v>152777</v>
      </c>
      <c r="C20" s="13" t="s">
        <v>1</v>
      </c>
      <c r="D20" s="13" t="s">
        <v>51</v>
      </c>
      <c r="E20" s="14" t="s">
        <v>52</v>
      </c>
      <c r="F20" s="13" t="s">
        <v>18</v>
      </c>
      <c r="G20" s="13" t="s">
        <v>48</v>
      </c>
      <c r="H20" s="14" t="s">
        <v>49</v>
      </c>
      <c r="I20" s="13" t="s">
        <v>45</v>
      </c>
      <c r="J20" s="13" t="s">
        <v>8</v>
      </c>
      <c r="K20" s="13" t="s">
        <v>37</v>
      </c>
      <c r="L20" s="8"/>
      <c r="M20" s="18">
        <v>17430</v>
      </c>
      <c r="N20" s="11">
        <v>24900</v>
      </c>
    </row>
    <row r="21" spans="1:14" s="5" customFormat="1" ht="114.95" customHeight="1">
      <c r="A21" s="17" t="s">
        <v>53</v>
      </c>
      <c r="B21" s="17">
        <f>VLOOKUP(A21,[1]Sheet1!$C:$D,2,0)</f>
        <v>152699</v>
      </c>
      <c r="C21" s="13" t="s">
        <v>1</v>
      </c>
      <c r="D21" s="13" t="s">
        <v>54</v>
      </c>
      <c r="E21" s="14" t="s">
        <v>55</v>
      </c>
      <c r="F21" s="13" t="s">
        <v>18</v>
      </c>
      <c r="G21" s="13" t="s">
        <v>48</v>
      </c>
      <c r="H21" s="14" t="s">
        <v>49</v>
      </c>
      <c r="I21" s="13" t="s">
        <v>45</v>
      </c>
      <c r="J21" s="13" t="s">
        <v>8</v>
      </c>
      <c r="K21" s="13" t="s">
        <v>56</v>
      </c>
      <c r="L21" s="8"/>
      <c r="M21" s="18">
        <v>19950</v>
      </c>
      <c r="N21" s="11">
        <v>28500</v>
      </c>
    </row>
    <row r="22" spans="1:14" s="5" customFormat="1" ht="114.95" customHeight="1">
      <c r="A22" s="17" t="s">
        <v>64</v>
      </c>
      <c r="B22" s="17">
        <f>VLOOKUP(A22,[1]Sheet1!$C:$D,2,0)</f>
        <v>152703</v>
      </c>
      <c r="C22" s="13" t="s">
        <v>1</v>
      </c>
      <c r="D22" s="13" t="s">
        <v>65</v>
      </c>
      <c r="E22" s="14" t="s">
        <v>66</v>
      </c>
      <c r="F22" s="13" t="s">
        <v>18</v>
      </c>
      <c r="G22" s="13" t="s">
        <v>48</v>
      </c>
      <c r="H22" s="14" t="s">
        <v>49</v>
      </c>
      <c r="I22" s="13" t="s">
        <v>45</v>
      </c>
      <c r="J22" s="13" t="s">
        <v>8</v>
      </c>
      <c r="K22" s="13" t="s">
        <v>41</v>
      </c>
      <c r="L22" s="7"/>
      <c r="M22" s="18">
        <v>22050</v>
      </c>
      <c r="N22" s="11">
        <v>31500</v>
      </c>
    </row>
    <row r="23" spans="1:14" s="5" customFormat="1" ht="114.95" customHeight="1">
      <c r="A23" s="17" t="s">
        <v>61</v>
      </c>
      <c r="B23" s="17">
        <f>VLOOKUP(A23,[1]Sheet1!$C:$D,2,0)</f>
        <v>152766</v>
      </c>
      <c r="C23" s="13" t="s">
        <v>1</v>
      </c>
      <c r="D23" s="13" t="s">
        <v>62</v>
      </c>
      <c r="E23" s="14" t="s">
        <v>59</v>
      </c>
      <c r="F23" s="13" t="s">
        <v>18</v>
      </c>
      <c r="G23" s="13" t="s">
        <v>48</v>
      </c>
      <c r="H23" s="14" t="s">
        <v>49</v>
      </c>
      <c r="I23" s="13" t="s">
        <v>45</v>
      </c>
      <c r="J23" s="13" t="s">
        <v>63</v>
      </c>
      <c r="K23" s="13" t="s">
        <v>33</v>
      </c>
      <c r="L23" s="7"/>
      <c r="M23" s="18">
        <v>24150</v>
      </c>
      <c r="N23" s="11">
        <v>34500</v>
      </c>
    </row>
    <row r="24" spans="1:14" s="5" customFormat="1" ht="114.95" customHeight="1">
      <c r="A24" s="17" t="s">
        <v>57</v>
      </c>
      <c r="B24" s="17">
        <f>VLOOKUP(A24,[1]Sheet1!$C:$D,2,0)</f>
        <v>152767</v>
      </c>
      <c r="C24" s="13" t="s">
        <v>1</v>
      </c>
      <c r="D24" s="13" t="s">
        <v>58</v>
      </c>
      <c r="E24" s="14" t="s">
        <v>59</v>
      </c>
      <c r="F24" s="13" t="s">
        <v>18</v>
      </c>
      <c r="G24" s="12" t="s">
        <v>48</v>
      </c>
      <c r="H24" s="14" t="s">
        <v>49</v>
      </c>
      <c r="I24" s="13" t="s">
        <v>45</v>
      </c>
      <c r="J24" s="13" t="s">
        <v>60</v>
      </c>
      <c r="K24" s="13" t="s">
        <v>33</v>
      </c>
      <c r="L24" s="8"/>
      <c r="M24" s="18">
        <v>24150</v>
      </c>
      <c r="N24" s="11">
        <v>34500</v>
      </c>
    </row>
    <row r="25" spans="1:14" s="5" customFormat="1" ht="114.95" customHeight="1">
      <c r="A25" s="17" t="s">
        <v>67</v>
      </c>
      <c r="B25" s="17">
        <f>VLOOKUP(A25,[1]Sheet1!$C:$D,2,0)</f>
        <v>152724</v>
      </c>
      <c r="C25" s="13" t="s">
        <v>1</v>
      </c>
      <c r="D25" s="13" t="s">
        <v>68</v>
      </c>
      <c r="E25" s="14" t="s">
        <v>69</v>
      </c>
      <c r="F25" s="13" t="s">
        <v>18</v>
      </c>
      <c r="G25" s="13" t="s">
        <v>48</v>
      </c>
      <c r="H25" s="14" t="s">
        <v>49</v>
      </c>
      <c r="I25" s="13" t="s">
        <v>45</v>
      </c>
      <c r="J25" s="13" t="s">
        <v>8</v>
      </c>
      <c r="K25" s="13" t="s">
        <v>41</v>
      </c>
      <c r="L25" s="8"/>
      <c r="M25" s="18">
        <v>25130</v>
      </c>
      <c r="N25" s="11">
        <v>35900</v>
      </c>
    </row>
    <row r="26" spans="1:14" s="5" customFormat="1" ht="114.95" customHeight="1">
      <c r="A26" s="17" t="s">
        <v>73</v>
      </c>
      <c r="B26" s="17">
        <f>VLOOKUP(A26,[1]Sheet1!$C:$D,2,0)</f>
        <v>152739</v>
      </c>
      <c r="C26" s="13" t="s">
        <v>1</v>
      </c>
      <c r="D26" s="13" t="s">
        <v>74</v>
      </c>
      <c r="E26" s="14" t="s">
        <v>72</v>
      </c>
      <c r="F26" s="13" t="s">
        <v>18</v>
      </c>
      <c r="G26" s="13" t="s">
        <v>48</v>
      </c>
      <c r="H26" s="14" t="s">
        <v>49</v>
      </c>
      <c r="I26" s="13" t="s">
        <v>45</v>
      </c>
      <c r="J26" s="13" t="s">
        <v>63</v>
      </c>
      <c r="K26" s="13" t="s">
        <v>56</v>
      </c>
      <c r="L26" s="8"/>
      <c r="M26" s="18">
        <v>28630</v>
      </c>
      <c r="N26" s="11">
        <v>40900</v>
      </c>
    </row>
    <row r="27" spans="1:14" s="5" customFormat="1" ht="114.95" customHeight="1">
      <c r="A27" s="17" t="s">
        <v>70</v>
      </c>
      <c r="B27" s="17">
        <f>VLOOKUP(A27,[1]Sheet1!$C:$D,2,0)</f>
        <v>152740</v>
      </c>
      <c r="C27" s="13" t="s">
        <v>1</v>
      </c>
      <c r="D27" s="13" t="s">
        <v>71</v>
      </c>
      <c r="E27" s="14" t="s">
        <v>72</v>
      </c>
      <c r="F27" s="13" t="s">
        <v>18</v>
      </c>
      <c r="G27" s="13" t="s">
        <v>48</v>
      </c>
      <c r="H27" s="14" t="s">
        <v>49</v>
      </c>
      <c r="I27" s="13" t="s">
        <v>45</v>
      </c>
      <c r="J27" s="13" t="s">
        <v>60</v>
      </c>
      <c r="K27" s="13" t="s">
        <v>56</v>
      </c>
      <c r="L27" s="8"/>
      <c r="M27" s="18">
        <v>28630</v>
      </c>
      <c r="N27" s="11">
        <v>40900</v>
      </c>
    </row>
    <row r="28" spans="1:14" s="5" customFormat="1" ht="114.95" customHeight="1">
      <c r="A28" s="17" t="s">
        <v>78</v>
      </c>
      <c r="B28" s="17">
        <f>VLOOKUP(A28,[1]Sheet1!$C:$D,2,0)</f>
        <v>152780</v>
      </c>
      <c r="C28" s="13" t="s">
        <v>1</v>
      </c>
      <c r="D28" s="13" t="s">
        <v>79</v>
      </c>
      <c r="E28" s="14" t="s">
        <v>77</v>
      </c>
      <c r="F28" s="13" t="s">
        <v>18</v>
      </c>
      <c r="G28" s="13" t="s">
        <v>48</v>
      </c>
      <c r="H28" s="14" t="s">
        <v>49</v>
      </c>
      <c r="I28" s="13" t="s">
        <v>45</v>
      </c>
      <c r="J28" s="13" t="s">
        <v>63</v>
      </c>
      <c r="K28" s="13" t="s">
        <v>56</v>
      </c>
      <c r="L28" s="8"/>
      <c r="M28" s="18">
        <v>24150</v>
      </c>
      <c r="N28" s="11">
        <v>34500</v>
      </c>
    </row>
    <row r="29" spans="1:14" s="5" customFormat="1" ht="114.95" customHeight="1">
      <c r="A29" s="17" t="s">
        <v>75</v>
      </c>
      <c r="B29" s="17">
        <f>VLOOKUP(A29,[1]Sheet1!$C:$D,2,0)</f>
        <v>152781</v>
      </c>
      <c r="C29" s="13" t="s">
        <v>1</v>
      </c>
      <c r="D29" s="13" t="s">
        <v>76</v>
      </c>
      <c r="E29" s="14" t="s">
        <v>77</v>
      </c>
      <c r="F29" s="13" t="s">
        <v>18</v>
      </c>
      <c r="G29" s="13" t="s">
        <v>48</v>
      </c>
      <c r="H29" s="14" t="s">
        <v>49</v>
      </c>
      <c r="I29" s="13" t="s">
        <v>45</v>
      </c>
      <c r="J29" s="13" t="s">
        <v>60</v>
      </c>
      <c r="K29" s="13" t="s">
        <v>56</v>
      </c>
      <c r="L29" s="8"/>
      <c r="M29" s="18">
        <v>24150</v>
      </c>
      <c r="N29" s="11">
        <v>34500</v>
      </c>
    </row>
    <row r="30" spans="1:14" s="5" customFormat="1" ht="114.95" customHeight="1">
      <c r="A30" s="17" t="s">
        <v>80</v>
      </c>
      <c r="B30" s="17">
        <f>VLOOKUP(A30,[1]Sheet1!$C:$D,2,0)</f>
        <v>100398</v>
      </c>
      <c r="C30" s="13" t="s">
        <v>81</v>
      </c>
      <c r="D30" s="13" t="s">
        <v>82</v>
      </c>
      <c r="E30" s="14" t="s">
        <v>83</v>
      </c>
      <c r="F30" s="13" t="s">
        <v>84</v>
      </c>
      <c r="G30" s="13" t="s">
        <v>85</v>
      </c>
      <c r="H30" s="14" t="s">
        <v>86</v>
      </c>
      <c r="I30" s="13" t="s">
        <v>87</v>
      </c>
      <c r="J30" s="13" t="s">
        <v>88</v>
      </c>
      <c r="K30" s="13"/>
      <c r="L30" s="8"/>
      <c r="M30" s="18">
        <v>8750</v>
      </c>
      <c r="N30" s="11">
        <v>12500</v>
      </c>
    </row>
    <row r="31" spans="1:14" s="5" customFormat="1" ht="114.95" customHeight="1">
      <c r="A31" s="17" t="s">
        <v>89</v>
      </c>
      <c r="B31" s="17">
        <f>VLOOKUP(A31,[1]Sheet1!$C:$D,2,0)</f>
        <v>100220</v>
      </c>
      <c r="C31" s="13" t="s">
        <v>81</v>
      </c>
      <c r="D31" s="13" t="s">
        <v>90</v>
      </c>
      <c r="E31" s="14" t="s">
        <v>83</v>
      </c>
      <c r="F31" s="13" t="s">
        <v>84</v>
      </c>
      <c r="G31" s="13" t="s">
        <v>91</v>
      </c>
      <c r="H31" s="14" t="s">
        <v>92</v>
      </c>
      <c r="I31" s="13" t="s">
        <v>87</v>
      </c>
      <c r="J31" s="13" t="s">
        <v>88</v>
      </c>
      <c r="K31" s="13"/>
      <c r="L31" s="8"/>
      <c r="M31" s="18">
        <v>8750</v>
      </c>
      <c r="N31" s="11">
        <v>12500</v>
      </c>
    </row>
    <row r="32" spans="1:14" s="20" customFormat="1" ht="114.95" customHeight="1">
      <c r="A32" s="17" t="s">
        <v>93</v>
      </c>
      <c r="B32" s="17">
        <f>VLOOKUP(A32,[1]Sheet1!$C:$D,2,0)</f>
        <v>100399</v>
      </c>
      <c r="C32" s="13" t="s">
        <v>81</v>
      </c>
      <c r="D32" s="13" t="s">
        <v>94</v>
      </c>
      <c r="E32" s="14" t="s">
        <v>83</v>
      </c>
      <c r="F32" s="13" t="s">
        <v>84</v>
      </c>
      <c r="G32" s="13" t="s">
        <v>95</v>
      </c>
      <c r="H32" s="14" t="s">
        <v>96</v>
      </c>
      <c r="I32" s="13" t="s">
        <v>87</v>
      </c>
      <c r="J32" s="13" t="s">
        <v>88</v>
      </c>
      <c r="K32" s="13"/>
      <c r="L32" s="8"/>
      <c r="M32" s="18">
        <v>8750</v>
      </c>
      <c r="N32" s="11">
        <v>12500</v>
      </c>
    </row>
    <row r="33" spans="1:14" s="5" customFormat="1" ht="114.95" customHeight="1">
      <c r="A33" s="17" t="s">
        <v>97</v>
      </c>
      <c r="B33" s="17">
        <f>VLOOKUP(A33,[1]Sheet1!$C:$D,2,0)</f>
        <v>100221</v>
      </c>
      <c r="C33" s="13" t="s">
        <v>81</v>
      </c>
      <c r="D33" s="13" t="s">
        <v>98</v>
      </c>
      <c r="E33" s="14" t="s">
        <v>83</v>
      </c>
      <c r="F33" s="13" t="s">
        <v>84</v>
      </c>
      <c r="G33" s="13" t="s">
        <v>99</v>
      </c>
      <c r="H33" s="14" t="s">
        <v>100</v>
      </c>
      <c r="I33" s="13" t="s">
        <v>87</v>
      </c>
      <c r="J33" s="13" t="s">
        <v>88</v>
      </c>
      <c r="K33" s="13"/>
      <c r="L33" s="8"/>
      <c r="M33" s="18">
        <v>8750</v>
      </c>
      <c r="N33" s="11">
        <v>12500</v>
      </c>
    </row>
    <row r="34" spans="1:14" s="5" customFormat="1" ht="114.95" customHeight="1">
      <c r="A34" s="17" t="s">
        <v>101</v>
      </c>
      <c r="B34" s="17">
        <f>VLOOKUP(A34,[1]Sheet1!$C:$D,2,0)</f>
        <v>100222</v>
      </c>
      <c r="C34" s="13" t="s">
        <v>81</v>
      </c>
      <c r="D34" s="13" t="s">
        <v>102</v>
      </c>
      <c r="E34" s="14" t="s">
        <v>83</v>
      </c>
      <c r="F34" s="13" t="s">
        <v>84</v>
      </c>
      <c r="G34" s="13" t="s">
        <v>103</v>
      </c>
      <c r="H34" s="14" t="s">
        <v>104</v>
      </c>
      <c r="I34" s="13" t="s">
        <v>87</v>
      </c>
      <c r="J34" s="13" t="s">
        <v>88</v>
      </c>
      <c r="K34" s="13"/>
      <c r="L34" s="8"/>
      <c r="M34" s="18">
        <v>8750</v>
      </c>
      <c r="N34" s="11">
        <v>12500</v>
      </c>
    </row>
    <row r="35" spans="1:14" s="5" customFormat="1" ht="114.95" customHeight="1">
      <c r="A35" s="17" t="s">
        <v>105</v>
      </c>
      <c r="B35" s="17">
        <f>VLOOKUP(A35,[1]Sheet1!$C:$D,2,0)</f>
        <v>100223</v>
      </c>
      <c r="C35" s="13" t="s">
        <v>81</v>
      </c>
      <c r="D35" s="13" t="s">
        <v>106</v>
      </c>
      <c r="E35" s="14" t="s">
        <v>83</v>
      </c>
      <c r="F35" s="13" t="s">
        <v>84</v>
      </c>
      <c r="G35" s="13" t="s">
        <v>107</v>
      </c>
      <c r="H35" s="14" t="s">
        <v>108</v>
      </c>
      <c r="I35" s="13" t="s">
        <v>87</v>
      </c>
      <c r="J35" s="13" t="s">
        <v>88</v>
      </c>
      <c r="K35" s="13"/>
      <c r="L35" s="8"/>
      <c r="M35" s="18">
        <v>8750</v>
      </c>
      <c r="N35" s="11">
        <v>12500</v>
      </c>
    </row>
    <row r="36" spans="1:14" s="5" customFormat="1" ht="114.95" customHeight="1">
      <c r="A36" s="17" t="s">
        <v>109</v>
      </c>
      <c r="B36" s="17">
        <f>VLOOKUP(A36,[1]Sheet1!$C:$D,2,0)</f>
        <v>100410</v>
      </c>
      <c r="C36" s="13" t="s">
        <v>81</v>
      </c>
      <c r="D36" s="13" t="s">
        <v>110</v>
      </c>
      <c r="E36" s="14" t="s">
        <v>83</v>
      </c>
      <c r="F36" s="13" t="s">
        <v>84</v>
      </c>
      <c r="G36" s="13" t="s">
        <v>111</v>
      </c>
      <c r="H36" s="14" t="s">
        <v>112</v>
      </c>
      <c r="I36" s="13" t="s">
        <v>87</v>
      </c>
      <c r="J36" s="13" t="s">
        <v>88</v>
      </c>
      <c r="K36" s="13"/>
      <c r="L36" s="8"/>
      <c r="M36" s="18">
        <v>8750</v>
      </c>
      <c r="N36" s="11">
        <v>12500</v>
      </c>
    </row>
    <row r="37" spans="1:14" s="5" customFormat="1" ht="114.95" customHeight="1">
      <c r="A37" s="17" t="s">
        <v>113</v>
      </c>
      <c r="B37" s="17">
        <f>VLOOKUP(A37,[1]Sheet1!$C:$D,2,0)</f>
        <v>100224</v>
      </c>
      <c r="C37" s="13" t="s">
        <v>81</v>
      </c>
      <c r="D37" s="13" t="s">
        <v>114</v>
      </c>
      <c r="E37" s="14" t="s">
        <v>83</v>
      </c>
      <c r="F37" s="13" t="s">
        <v>84</v>
      </c>
      <c r="G37" s="13" t="s">
        <v>115</v>
      </c>
      <c r="H37" s="14" t="s">
        <v>116</v>
      </c>
      <c r="I37" s="13" t="s">
        <v>87</v>
      </c>
      <c r="J37" s="13" t="s">
        <v>88</v>
      </c>
      <c r="K37" s="13"/>
      <c r="L37" s="8"/>
      <c r="M37" s="18">
        <v>8750</v>
      </c>
      <c r="N37" s="11">
        <v>12500</v>
      </c>
    </row>
    <row r="38" spans="1:14" s="5" customFormat="1" ht="114.95" customHeight="1">
      <c r="A38" s="17" t="s">
        <v>117</v>
      </c>
      <c r="B38" s="17"/>
      <c r="C38" s="13" t="s">
        <v>81</v>
      </c>
      <c r="D38" s="13" t="s">
        <v>118</v>
      </c>
      <c r="E38" s="14" t="s">
        <v>83</v>
      </c>
      <c r="F38" s="13" t="s">
        <v>84</v>
      </c>
      <c r="G38" s="13" t="s">
        <v>119</v>
      </c>
      <c r="H38" s="14" t="s">
        <v>120</v>
      </c>
      <c r="I38" s="13" t="s">
        <v>87</v>
      </c>
      <c r="J38" s="13" t="s">
        <v>88</v>
      </c>
      <c r="K38" s="13"/>
      <c r="L38" s="8"/>
      <c r="M38" s="18">
        <v>8750</v>
      </c>
      <c r="N38" s="11">
        <v>12500</v>
      </c>
    </row>
    <row r="39" spans="1:14" s="5" customFormat="1" ht="114.95" customHeight="1">
      <c r="A39" s="17" t="s">
        <v>121</v>
      </c>
      <c r="B39" s="17">
        <f>VLOOKUP(A39,[1]Sheet1!$C:$D,2,0)</f>
        <v>152811</v>
      </c>
      <c r="C39" s="13" t="s">
        <v>81</v>
      </c>
      <c r="D39" s="13" t="s">
        <v>82</v>
      </c>
      <c r="E39" s="14" t="s">
        <v>83</v>
      </c>
      <c r="F39" s="13" t="s">
        <v>84</v>
      </c>
      <c r="G39" s="13" t="s">
        <v>85</v>
      </c>
      <c r="H39" s="14" t="s">
        <v>86</v>
      </c>
      <c r="I39" s="13" t="s">
        <v>87</v>
      </c>
      <c r="J39" s="13" t="s">
        <v>88</v>
      </c>
      <c r="K39" s="13"/>
      <c r="L39" s="8"/>
      <c r="M39" s="18">
        <v>8750</v>
      </c>
      <c r="N39" s="11">
        <v>12500</v>
      </c>
    </row>
    <row r="40" spans="1:14" s="5" customFormat="1" ht="114.95" customHeight="1">
      <c r="A40" s="17" t="s">
        <v>122</v>
      </c>
      <c r="B40" s="17">
        <f>VLOOKUP(A40,[1]Sheet1!$C:$D,2,0)</f>
        <v>100529</v>
      </c>
      <c r="C40" s="13" t="s">
        <v>81</v>
      </c>
      <c r="D40" s="13" t="s">
        <v>90</v>
      </c>
      <c r="E40" s="14" t="s">
        <v>83</v>
      </c>
      <c r="F40" s="13" t="s">
        <v>84</v>
      </c>
      <c r="G40" s="13" t="s">
        <v>91</v>
      </c>
      <c r="H40" s="14" t="s">
        <v>92</v>
      </c>
      <c r="I40" s="13" t="s">
        <v>87</v>
      </c>
      <c r="J40" s="13" t="s">
        <v>88</v>
      </c>
      <c r="K40" s="13"/>
      <c r="L40" s="8"/>
      <c r="M40" s="18">
        <v>8750</v>
      </c>
      <c r="N40" s="11">
        <v>12500</v>
      </c>
    </row>
    <row r="41" spans="1:14" s="5" customFormat="1" ht="114.95" customHeight="1">
      <c r="A41" s="17" t="s">
        <v>123</v>
      </c>
      <c r="B41" s="17">
        <f>VLOOKUP(A41,[1]Sheet1!$C:$D,2,0)</f>
        <v>126459</v>
      </c>
      <c r="C41" s="13" t="s">
        <v>81</v>
      </c>
      <c r="D41" s="13" t="s">
        <v>124</v>
      </c>
      <c r="E41" s="14" t="s">
        <v>83</v>
      </c>
      <c r="F41" s="13" t="s">
        <v>84</v>
      </c>
      <c r="G41" s="13" t="s">
        <v>125</v>
      </c>
      <c r="H41" s="14" t="s">
        <v>126</v>
      </c>
      <c r="I41" s="13" t="s">
        <v>87</v>
      </c>
      <c r="J41" s="13" t="s">
        <v>88</v>
      </c>
      <c r="K41" s="13"/>
      <c r="L41" s="8"/>
      <c r="M41" s="18">
        <v>8750</v>
      </c>
      <c r="N41" s="11">
        <v>12500</v>
      </c>
    </row>
    <row r="42" spans="1:14" s="5" customFormat="1" ht="114.95" customHeight="1">
      <c r="A42" s="17" t="s">
        <v>127</v>
      </c>
      <c r="B42" s="17">
        <f>VLOOKUP(A42,[1]Sheet1!$C:$D,2,0)</f>
        <v>152812</v>
      </c>
      <c r="C42" s="13" t="s">
        <v>81</v>
      </c>
      <c r="D42" s="13" t="s">
        <v>94</v>
      </c>
      <c r="E42" s="14" t="s">
        <v>83</v>
      </c>
      <c r="F42" s="13" t="s">
        <v>84</v>
      </c>
      <c r="G42" s="13" t="s">
        <v>95</v>
      </c>
      <c r="H42" s="14" t="s">
        <v>96</v>
      </c>
      <c r="I42" s="13" t="s">
        <v>87</v>
      </c>
      <c r="J42" s="13" t="s">
        <v>88</v>
      </c>
      <c r="K42" s="13"/>
      <c r="L42" s="8"/>
      <c r="M42" s="18">
        <v>8750</v>
      </c>
      <c r="N42" s="11">
        <v>12500</v>
      </c>
    </row>
    <row r="43" spans="1:14" s="5" customFormat="1" ht="114.95" customHeight="1">
      <c r="A43" s="17" t="s">
        <v>128</v>
      </c>
      <c r="B43" s="17">
        <f>VLOOKUP(A43,[1]Sheet1!$C:$D,2,0)</f>
        <v>100531</v>
      </c>
      <c r="C43" s="13" t="s">
        <v>81</v>
      </c>
      <c r="D43" s="13" t="s">
        <v>98</v>
      </c>
      <c r="E43" s="14" t="s">
        <v>83</v>
      </c>
      <c r="F43" s="13" t="s">
        <v>84</v>
      </c>
      <c r="G43" s="13" t="s">
        <v>99</v>
      </c>
      <c r="H43" s="14" t="s">
        <v>100</v>
      </c>
      <c r="I43" s="13" t="s">
        <v>87</v>
      </c>
      <c r="J43" s="13" t="s">
        <v>88</v>
      </c>
      <c r="K43" s="13"/>
      <c r="L43" s="8"/>
      <c r="M43" s="18">
        <v>8750</v>
      </c>
      <c r="N43" s="11">
        <v>12500</v>
      </c>
    </row>
    <row r="44" spans="1:14" s="5" customFormat="1" ht="114.95" customHeight="1">
      <c r="A44" s="17" t="s">
        <v>131</v>
      </c>
      <c r="B44" s="17">
        <f>VLOOKUP(A44,[1]Sheet1!$C:$D,2,0)</f>
        <v>100534</v>
      </c>
      <c r="C44" s="13" t="s">
        <v>81</v>
      </c>
      <c r="D44" s="13" t="s">
        <v>102</v>
      </c>
      <c r="E44" s="14" t="s">
        <v>83</v>
      </c>
      <c r="F44" s="13" t="s">
        <v>84</v>
      </c>
      <c r="G44" s="13" t="s">
        <v>103</v>
      </c>
      <c r="H44" s="14" t="s">
        <v>104</v>
      </c>
      <c r="I44" s="13" t="s">
        <v>87</v>
      </c>
      <c r="J44" s="13" t="s">
        <v>88</v>
      </c>
      <c r="K44" s="13"/>
      <c r="L44" s="8"/>
      <c r="M44" s="18">
        <v>8750</v>
      </c>
      <c r="N44" s="11">
        <v>12500</v>
      </c>
    </row>
    <row r="45" spans="1:14" s="5" customFormat="1" ht="114.95" customHeight="1">
      <c r="A45" s="17" t="s">
        <v>132</v>
      </c>
      <c r="B45" s="17">
        <f>VLOOKUP(A45,[1]Sheet1!$C:$D,2,0)</f>
        <v>126462</v>
      </c>
      <c r="C45" s="13" t="s">
        <v>81</v>
      </c>
      <c r="D45" s="13" t="s">
        <v>133</v>
      </c>
      <c r="E45" s="14" t="s">
        <v>83</v>
      </c>
      <c r="F45" s="13" t="s">
        <v>84</v>
      </c>
      <c r="G45" s="13" t="s">
        <v>134</v>
      </c>
      <c r="H45" s="14" t="s">
        <v>135</v>
      </c>
      <c r="I45" s="13" t="s">
        <v>87</v>
      </c>
      <c r="J45" s="13" t="s">
        <v>88</v>
      </c>
      <c r="K45" s="13"/>
      <c r="L45" s="8"/>
      <c r="M45" s="18">
        <v>8750</v>
      </c>
      <c r="N45" s="11">
        <v>12500</v>
      </c>
    </row>
    <row r="46" spans="1:14" s="5" customFormat="1" ht="114.95" customHeight="1">
      <c r="A46" s="17" t="s">
        <v>136</v>
      </c>
      <c r="B46" s="17">
        <f>VLOOKUP(A46,[1]Sheet1!$C:$D,2,0)</f>
        <v>100535</v>
      </c>
      <c r="C46" s="13" t="s">
        <v>81</v>
      </c>
      <c r="D46" s="13" t="s">
        <v>106</v>
      </c>
      <c r="E46" s="14" t="s">
        <v>83</v>
      </c>
      <c r="F46" s="13" t="s">
        <v>84</v>
      </c>
      <c r="G46" s="13" t="s">
        <v>107</v>
      </c>
      <c r="H46" s="14" t="s">
        <v>108</v>
      </c>
      <c r="I46" s="13" t="s">
        <v>87</v>
      </c>
      <c r="J46" s="13" t="s">
        <v>88</v>
      </c>
      <c r="K46" s="13"/>
      <c r="L46" s="8"/>
      <c r="M46" s="18">
        <v>8750</v>
      </c>
      <c r="N46" s="11">
        <v>12500</v>
      </c>
    </row>
    <row r="47" spans="1:14" s="5" customFormat="1" ht="114.95" customHeight="1">
      <c r="A47" s="17" t="s">
        <v>137</v>
      </c>
      <c r="B47" s="17">
        <f>VLOOKUP(A47,[1]Sheet1!$C:$D,2,0)</f>
        <v>100538</v>
      </c>
      <c r="C47" s="13" t="s">
        <v>81</v>
      </c>
      <c r="D47" s="13" t="s">
        <v>138</v>
      </c>
      <c r="E47" s="14" t="s">
        <v>83</v>
      </c>
      <c r="F47" s="13" t="s">
        <v>84</v>
      </c>
      <c r="G47" s="13" t="s">
        <v>139</v>
      </c>
      <c r="H47" s="14" t="s">
        <v>140</v>
      </c>
      <c r="I47" s="13" t="s">
        <v>87</v>
      </c>
      <c r="J47" s="13" t="s">
        <v>88</v>
      </c>
      <c r="K47" s="13"/>
      <c r="L47" s="8"/>
      <c r="M47" s="18">
        <v>8750</v>
      </c>
      <c r="N47" s="11">
        <v>12500</v>
      </c>
    </row>
    <row r="48" spans="1:14" s="5" customFormat="1" ht="114.95" customHeight="1">
      <c r="A48" s="17" t="s">
        <v>141</v>
      </c>
      <c r="B48" s="17">
        <f>VLOOKUP(A48,[1]Sheet1!$C:$D,2,0)</f>
        <v>100539</v>
      </c>
      <c r="C48" s="13" t="s">
        <v>81</v>
      </c>
      <c r="D48" s="13" t="s">
        <v>114</v>
      </c>
      <c r="E48" s="14" t="s">
        <v>83</v>
      </c>
      <c r="F48" s="13" t="s">
        <v>84</v>
      </c>
      <c r="G48" s="13" t="s">
        <v>115</v>
      </c>
      <c r="H48" s="14" t="s">
        <v>116</v>
      </c>
      <c r="I48" s="13" t="s">
        <v>87</v>
      </c>
      <c r="J48" s="13" t="s">
        <v>88</v>
      </c>
      <c r="K48" s="13"/>
      <c r="L48" s="8"/>
      <c r="M48" s="18">
        <v>8750</v>
      </c>
      <c r="N48" s="11">
        <v>12500</v>
      </c>
    </row>
    <row r="49" spans="1:14" s="5" customFormat="1" ht="114.95" customHeight="1">
      <c r="A49" s="17" t="s">
        <v>142</v>
      </c>
      <c r="B49" s="17">
        <f>VLOOKUP(A49,[1]Sheet1!$C:$D,2,0)</f>
        <v>106145</v>
      </c>
      <c r="C49" s="13" t="s">
        <v>81</v>
      </c>
      <c r="D49" s="13" t="s">
        <v>143</v>
      </c>
      <c r="E49" s="14" t="s">
        <v>83</v>
      </c>
      <c r="F49" s="13" t="s">
        <v>84</v>
      </c>
      <c r="G49" s="13" t="s">
        <v>144</v>
      </c>
      <c r="H49" s="14" t="s">
        <v>145</v>
      </c>
      <c r="I49" s="13" t="s">
        <v>87</v>
      </c>
      <c r="J49" s="13" t="s">
        <v>88</v>
      </c>
      <c r="K49" s="13"/>
      <c r="L49" s="8"/>
      <c r="M49" s="18">
        <v>8750</v>
      </c>
      <c r="N49" s="11">
        <v>12500</v>
      </c>
    </row>
    <row r="50" spans="1:14" s="5" customFormat="1" ht="114.95" customHeight="1">
      <c r="A50" s="17" t="s">
        <v>148</v>
      </c>
      <c r="B50" s="17">
        <f>VLOOKUP(A50,[1]Sheet1!$C:$D,2,0)</f>
        <v>126426</v>
      </c>
      <c r="C50" s="13" t="s">
        <v>81</v>
      </c>
      <c r="D50" s="13" t="s">
        <v>149</v>
      </c>
      <c r="E50" s="14" t="s">
        <v>83</v>
      </c>
      <c r="F50" s="13" t="s">
        <v>84</v>
      </c>
      <c r="G50" s="13" t="s">
        <v>150</v>
      </c>
      <c r="H50" s="14" t="s">
        <v>151</v>
      </c>
      <c r="I50" s="13" t="s">
        <v>87</v>
      </c>
      <c r="J50" s="13" t="s">
        <v>88</v>
      </c>
      <c r="K50" s="13"/>
      <c r="L50" s="7"/>
      <c r="M50" s="18">
        <v>8750</v>
      </c>
      <c r="N50" s="11">
        <v>12500</v>
      </c>
    </row>
    <row r="51" spans="1:14" s="5" customFormat="1" ht="114.95" customHeight="1">
      <c r="A51" s="17" t="s">
        <v>152</v>
      </c>
      <c r="B51" s="17">
        <f>VLOOKUP(A51,[1]Sheet1!$C:$D,2,0)</f>
        <v>100587</v>
      </c>
      <c r="C51" s="13" t="s">
        <v>81</v>
      </c>
      <c r="D51" s="13" t="s">
        <v>153</v>
      </c>
      <c r="E51" s="14" t="s">
        <v>154</v>
      </c>
      <c r="F51" s="13" t="s">
        <v>84</v>
      </c>
      <c r="G51" s="13" t="s">
        <v>155</v>
      </c>
      <c r="H51" s="14" t="s">
        <v>156</v>
      </c>
      <c r="I51" s="13" t="s">
        <v>87</v>
      </c>
      <c r="J51" s="13" t="s">
        <v>157</v>
      </c>
      <c r="K51" s="13"/>
      <c r="L51" s="8"/>
      <c r="M51" s="18">
        <v>8750</v>
      </c>
      <c r="N51" s="11">
        <v>12500</v>
      </c>
    </row>
    <row r="52" spans="1:14" s="5" customFormat="1" ht="114.95" customHeight="1">
      <c r="A52" s="17" t="s">
        <v>158</v>
      </c>
      <c r="B52" s="17">
        <f>VLOOKUP(A52,[1]Sheet1!$C:$D,2,0)</f>
        <v>126465</v>
      </c>
      <c r="C52" s="13" t="s">
        <v>81</v>
      </c>
      <c r="D52" s="13" t="s">
        <v>159</v>
      </c>
      <c r="E52" s="14" t="s">
        <v>154</v>
      </c>
      <c r="F52" s="13" t="s">
        <v>84</v>
      </c>
      <c r="G52" s="13" t="s">
        <v>125</v>
      </c>
      <c r="H52" s="14" t="s">
        <v>126</v>
      </c>
      <c r="I52" s="13" t="s">
        <v>87</v>
      </c>
      <c r="J52" s="13" t="s">
        <v>157</v>
      </c>
      <c r="K52" s="13"/>
      <c r="L52" s="8"/>
      <c r="M52" s="18">
        <v>8750</v>
      </c>
      <c r="N52" s="11">
        <v>12500</v>
      </c>
    </row>
    <row r="53" spans="1:14" s="5" customFormat="1" ht="114.95" customHeight="1">
      <c r="A53" s="17" t="s">
        <v>160</v>
      </c>
      <c r="B53" s="17">
        <f>VLOOKUP(A53,[1]Sheet1!$C:$D,2,0)</f>
        <v>126469</v>
      </c>
      <c r="C53" s="13" t="s">
        <v>81</v>
      </c>
      <c r="D53" s="13" t="s">
        <v>161</v>
      </c>
      <c r="E53" s="14" t="s">
        <v>154</v>
      </c>
      <c r="F53" s="13" t="s">
        <v>84</v>
      </c>
      <c r="G53" s="13" t="s">
        <v>134</v>
      </c>
      <c r="H53" s="14" t="s">
        <v>135</v>
      </c>
      <c r="I53" s="13" t="s">
        <v>87</v>
      </c>
      <c r="J53" s="13" t="s">
        <v>157</v>
      </c>
      <c r="K53" s="13"/>
      <c r="L53" s="8"/>
      <c r="M53" s="18">
        <v>8750</v>
      </c>
      <c r="N53" s="11">
        <v>12500</v>
      </c>
    </row>
    <row r="54" spans="1:14" s="5" customFormat="1" ht="114.95" customHeight="1">
      <c r="A54" s="17" t="s">
        <v>162</v>
      </c>
      <c r="B54" s="17">
        <f>VLOOKUP(A54,[1]Sheet1!$C:$D,2,0)</f>
        <v>126468</v>
      </c>
      <c r="C54" s="13" t="s">
        <v>81</v>
      </c>
      <c r="D54" s="13" t="s">
        <v>163</v>
      </c>
      <c r="E54" s="14" t="s">
        <v>154</v>
      </c>
      <c r="F54" s="13" t="s">
        <v>84</v>
      </c>
      <c r="G54" s="13" t="s">
        <v>139</v>
      </c>
      <c r="H54" s="14" t="s">
        <v>140</v>
      </c>
      <c r="I54" s="13" t="s">
        <v>87</v>
      </c>
      <c r="J54" s="13" t="s">
        <v>157</v>
      </c>
      <c r="K54" s="13"/>
      <c r="L54" s="15"/>
      <c r="M54" s="18">
        <v>8750</v>
      </c>
      <c r="N54" s="11">
        <v>12500</v>
      </c>
    </row>
    <row r="55" spans="1:14" s="5" customFormat="1" ht="114.95" customHeight="1">
      <c r="A55" s="17" t="s">
        <v>164</v>
      </c>
      <c r="B55" s="17">
        <f>VLOOKUP(A55,[1]Sheet1!$C:$D,2,0)</f>
        <v>126472</v>
      </c>
      <c r="C55" s="13" t="s">
        <v>81</v>
      </c>
      <c r="D55" s="13" t="s">
        <v>165</v>
      </c>
      <c r="E55" s="14" t="s">
        <v>154</v>
      </c>
      <c r="F55" s="13" t="s">
        <v>84</v>
      </c>
      <c r="G55" s="13" t="s">
        <v>115</v>
      </c>
      <c r="H55" s="14" t="s">
        <v>116</v>
      </c>
      <c r="I55" s="13" t="s">
        <v>87</v>
      </c>
      <c r="J55" s="13" t="s">
        <v>157</v>
      </c>
      <c r="K55" s="13"/>
      <c r="L55" s="8"/>
      <c r="M55" s="18">
        <v>8750</v>
      </c>
      <c r="N55" s="11">
        <v>12500</v>
      </c>
    </row>
    <row r="56" spans="1:14" s="5" customFormat="1" ht="114.95" customHeight="1">
      <c r="A56" s="17" t="s">
        <v>166</v>
      </c>
      <c r="B56" s="17">
        <f>VLOOKUP(A56,[1]Sheet1!$C:$D,2,0)</f>
        <v>126481</v>
      </c>
      <c r="C56" s="13" t="s">
        <v>81</v>
      </c>
      <c r="D56" s="13" t="s">
        <v>167</v>
      </c>
      <c r="E56" s="14" t="s">
        <v>168</v>
      </c>
      <c r="F56" s="13" t="s">
        <v>84</v>
      </c>
      <c r="G56" s="13" t="s">
        <v>169</v>
      </c>
      <c r="H56" s="14" t="s">
        <v>170</v>
      </c>
      <c r="I56" s="13" t="s">
        <v>87</v>
      </c>
      <c r="J56" s="13" t="s">
        <v>88</v>
      </c>
      <c r="K56" s="13"/>
      <c r="L56" s="8"/>
      <c r="M56" s="18">
        <v>8750</v>
      </c>
      <c r="N56" s="11">
        <v>12500</v>
      </c>
    </row>
    <row r="57" spans="1:14" s="5" customFormat="1" ht="114.95" customHeight="1">
      <c r="A57" s="17" t="s">
        <v>171</v>
      </c>
      <c r="B57" s="17">
        <f>VLOOKUP(A57,[1]Sheet1!$C:$D,2,0)</f>
        <v>126484</v>
      </c>
      <c r="C57" s="13" t="s">
        <v>81</v>
      </c>
      <c r="D57" s="13" t="s">
        <v>172</v>
      </c>
      <c r="E57" s="14" t="s">
        <v>168</v>
      </c>
      <c r="F57" s="13" t="s">
        <v>84</v>
      </c>
      <c r="G57" s="13" t="s">
        <v>91</v>
      </c>
      <c r="H57" s="14" t="s">
        <v>92</v>
      </c>
      <c r="I57" s="13" t="s">
        <v>87</v>
      </c>
      <c r="J57" s="13" t="s">
        <v>88</v>
      </c>
      <c r="K57" s="13"/>
      <c r="L57" s="8"/>
      <c r="M57" s="18">
        <v>8750</v>
      </c>
      <c r="N57" s="11">
        <v>12500</v>
      </c>
    </row>
    <row r="58" spans="1:14" s="5" customFormat="1" ht="114.95" customHeight="1">
      <c r="A58" s="17" t="s">
        <v>173</v>
      </c>
      <c r="B58" s="17">
        <f>VLOOKUP(A58,[1]Sheet1!$C:$D,2,0)</f>
        <v>152836</v>
      </c>
      <c r="C58" s="13" t="s">
        <v>81</v>
      </c>
      <c r="D58" s="13" t="s">
        <v>174</v>
      </c>
      <c r="E58" s="14" t="s">
        <v>168</v>
      </c>
      <c r="F58" s="13" t="s">
        <v>84</v>
      </c>
      <c r="G58" s="13" t="s">
        <v>175</v>
      </c>
      <c r="H58" s="14" t="s">
        <v>176</v>
      </c>
      <c r="I58" s="13" t="s">
        <v>87</v>
      </c>
      <c r="J58" s="13" t="s">
        <v>88</v>
      </c>
      <c r="K58" s="13"/>
      <c r="L58" s="8"/>
      <c r="M58" s="18">
        <v>8750</v>
      </c>
      <c r="N58" s="11">
        <v>12500</v>
      </c>
    </row>
    <row r="59" spans="1:14" s="5" customFormat="1" ht="114.95" customHeight="1">
      <c r="A59" s="17" t="s">
        <v>177</v>
      </c>
      <c r="B59" s="17">
        <f>VLOOKUP(A59,[1]Sheet1!$C:$D,2,0)</f>
        <v>126487</v>
      </c>
      <c r="C59" s="13" t="s">
        <v>81</v>
      </c>
      <c r="D59" s="13" t="s">
        <v>178</v>
      </c>
      <c r="E59" s="14" t="s">
        <v>168</v>
      </c>
      <c r="F59" s="13" t="s">
        <v>84</v>
      </c>
      <c r="G59" s="13" t="s">
        <v>99</v>
      </c>
      <c r="H59" s="14" t="s">
        <v>100</v>
      </c>
      <c r="I59" s="13" t="s">
        <v>87</v>
      </c>
      <c r="J59" s="13" t="s">
        <v>88</v>
      </c>
      <c r="K59" s="13"/>
      <c r="L59" s="8"/>
      <c r="M59" s="18">
        <v>8750</v>
      </c>
      <c r="N59" s="11">
        <v>12500</v>
      </c>
    </row>
    <row r="60" spans="1:14" s="5" customFormat="1" ht="114.95" customHeight="1">
      <c r="A60" s="17" t="s">
        <v>179</v>
      </c>
      <c r="B60" s="17">
        <f>VLOOKUP(A60,[1]Sheet1!$C:$D,2,0)</f>
        <v>126477</v>
      </c>
      <c r="C60" s="13" t="s">
        <v>81</v>
      </c>
      <c r="D60" s="13" t="s">
        <v>180</v>
      </c>
      <c r="E60" s="14" t="s">
        <v>168</v>
      </c>
      <c r="F60" s="13" t="s">
        <v>84</v>
      </c>
      <c r="G60" s="13" t="s">
        <v>144</v>
      </c>
      <c r="H60" s="14" t="s">
        <v>145</v>
      </c>
      <c r="I60" s="13" t="s">
        <v>87</v>
      </c>
      <c r="J60" s="13" t="s">
        <v>88</v>
      </c>
      <c r="K60" s="13"/>
      <c r="L60" s="8"/>
      <c r="M60" s="18">
        <v>8750</v>
      </c>
      <c r="N60" s="11">
        <v>12500</v>
      </c>
    </row>
    <row r="61" spans="1:14" s="5" customFormat="1" ht="114.95" customHeight="1">
      <c r="A61" s="17" t="s">
        <v>181</v>
      </c>
      <c r="B61" s="17">
        <f>VLOOKUP(A61,[1]Sheet1!$C:$D,2,0)</f>
        <v>126479</v>
      </c>
      <c r="C61" s="13" t="s">
        <v>81</v>
      </c>
      <c r="D61" s="13" t="s">
        <v>182</v>
      </c>
      <c r="E61" s="14" t="s">
        <v>168</v>
      </c>
      <c r="F61" s="13" t="s">
        <v>84</v>
      </c>
      <c r="G61" s="13" t="s">
        <v>16</v>
      </c>
      <c r="H61" s="14" t="s">
        <v>17</v>
      </c>
      <c r="I61" s="13" t="s">
        <v>87</v>
      </c>
      <c r="J61" s="13" t="s">
        <v>88</v>
      </c>
      <c r="K61" s="13"/>
      <c r="L61" s="8"/>
      <c r="M61" s="18">
        <v>8750</v>
      </c>
      <c r="N61" s="11">
        <v>12500</v>
      </c>
    </row>
    <row r="62" spans="1:14" s="5" customFormat="1" ht="114.95" customHeight="1">
      <c r="A62" s="17" t="s">
        <v>183</v>
      </c>
      <c r="B62" s="17">
        <f>VLOOKUP(A62,[1]Sheet1!$C:$D,2,0)</f>
        <v>126478</v>
      </c>
      <c r="C62" s="13" t="s">
        <v>81</v>
      </c>
      <c r="D62" s="13" t="s">
        <v>184</v>
      </c>
      <c r="E62" s="14" t="s">
        <v>168</v>
      </c>
      <c r="F62" s="13" t="s">
        <v>84</v>
      </c>
      <c r="G62" s="13" t="s">
        <v>129</v>
      </c>
      <c r="H62" s="14" t="s">
        <v>130</v>
      </c>
      <c r="I62" s="13" t="s">
        <v>87</v>
      </c>
      <c r="J62" s="13" t="s">
        <v>88</v>
      </c>
      <c r="K62" s="13"/>
      <c r="L62" s="8"/>
      <c r="M62" s="18">
        <v>8750</v>
      </c>
      <c r="N62" s="11">
        <v>12500</v>
      </c>
    </row>
    <row r="63" spans="1:14" s="5" customFormat="1" ht="114.95" customHeight="1">
      <c r="A63" s="17" t="s">
        <v>185</v>
      </c>
      <c r="B63" s="17">
        <f>VLOOKUP(A63,[1]Sheet1!$C:$D,2,0)</f>
        <v>126476</v>
      </c>
      <c r="C63" s="13" t="s">
        <v>81</v>
      </c>
      <c r="D63" s="13" t="s">
        <v>186</v>
      </c>
      <c r="E63" s="14" t="s">
        <v>168</v>
      </c>
      <c r="F63" s="13" t="s">
        <v>84</v>
      </c>
      <c r="G63" s="13" t="s">
        <v>150</v>
      </c>
      <c r="H63" s="14" t="s">
        <v>151</v>
      </c>
      <c r="I63" s="13" t="s">
        <v>87</v>
      </c>
      <c r="J63" s="13" t="s">
        <v>88</v>
      </c>
      <c r="K63" s="13"/>
      <c r="L63" s="8"/>
      <c r="M63" s="18">
        <v>8750</v>
      </c>
      <c r="N63" s="11">
        <v>12500</v>
      </c>
    </row>
    <row r="64" spans="1:14" s="5" customFormat="1" ht="114.95" customHeight="1">
      <c r="A64" s="17" t="s">
        <v>187</v>
      </c>
      <c r="B64" s="17">
        <f>VLOOKUP(A64,[1]Sheet1!$C:$D,2,0)</f>
        <v>126485</v>
      </c>
      <c r="C64" s="13" t="s">
        <v>81</v>
      </c>
      <c r="D64" s="13" t="s">
        <v>188</v>
      </c>
      <c r="E64" s="14" t="s">
        <v>168</v>
      </c>
      <c r="F64" s="13" t="s">
        <v>84</v>
      </c>
      <c r="G64" s="13" t="s">
        <v>103</v>
      </c>
      <c r="H64" s="14" t="s">
        <v>104</v>
      </c>
      <c r="I64" s="13" t="s">
        <v>87</v>
      </c>
      <c r="J64" s="13" t="s">
        <v>88</v>
      </c>
      <c r="K64" s="13"/>
      <c r="L64" s="8"/>
      <c r="M64" s="18">
        <v>8750</v>
      </c>
      <c r="N64" s="11">
        <v>12500</v>
      </c>
    </row>
    <row r="65" spans="1:14" s="5" customFormat="1" ht="114.95" customHeight="1">
      <c r="A65" s="17" t="s">
        <v>189</v>
      </c>
      <c r="B65" s="17">
        <f>VLOOKUP(A65,[1]Sheet1!$C:$D,2,0)</f>
        <v>126480</v>
      </c>
      <c r="C65" s="13" t="s">
        <v>81</v>
      </c>
      <c r="D65" s="13" t="s">
        <v>190</v>
      </c>
      <c r="E65" s="14" t="s">
        <v>168</v>
      </c>
      <c r="F65" s="13" t="s">
        <v>84</v>
      </c>
      <c r="G65" s="13" t="s">
        <v>134</v>
      </c>
      <c r="H65" s="14" t="s">
        <v>135</v>
      </c>
      <c r="I65" s="13" t="s">
        <v>87</v>
      </c>
      <c r="J65" s="13" t="s">
        <v>88</v>
      </c>
      <c r="K65" s="13"/>
      <c r="L65" s="8"/>
      <c r="M65" s="18">
        <v>8750</v>
      </c>
      <c r="N65" s="11">
        <v>12500</v>
      </c>
    </row>
    <row r="66" spans="1:14" s="5" customFormat="1" ht="114.95" customHeight="1">
      <c r="A66" s="17" t="s">
        <v>191</v>
      </c>
      <c r="B66" s="17">
        <f>VLOOKUP(A66,[1]Sheet1!$C:$D,2,0)</f>
        <v>126486</v>
      </c>
      <c r="C66" s="13" t="s">
        <v>81</v>
      </c>
      <c r="D66" s="13" t="s">
        <v>192</v>
      </c>
      <c r="E66" s="14" t="s">
        <v>168</v>
      </c>
      <c r="F66" s="13" t="s">
        <v>84</v>
      </c>
      <c r="G66" s="13" t="s">
        <v>107</v>
      </c>
      <c r="H66" s="14" t="s">
        <v>108</v>
      </c>
      <c r="I66" s="13" t="s">
        <v>87</v>
      </c>
      <c r="J66" s="13" t="s">
        <v>88</v>
      </c>
      <c r="K66" s="13"/>
      <c r="L66" s="8"/>
      <c r="M66" s="18">
        <v>8750</v>
      </c>
      <c r="N66" s="11">
        <v>12500</v>
      </c>
    </row>
    <row r="67" spans="1:14" s="5" customFormat="1" ht="114.95" customHeight="1">
      <c r="A67" s="17" t="s">
        <v>193</v>
      </c>
      <c r="B67" s="17">
        <f>VLOOKUP(A67,[1]Sheet1!$C:$D,2,0)</f>
        <v>152837</v>
      </c>
      <c r="C67" s="13" t="s">
        <v>81</v>
      </c>
      <c r="D67" s="13" t="s">
        <v>194</v>
      </c>
      <c r="E67" s="14" t="s">
        <v>168</v>
      </c>
      <c r="F67" s="13" t="s">
        <v>84</v>
      </c>
      <c r="G67" s="13" t="s">
        <v>146</v>
      </c>
      <c r="H67" s="14" t="s">
        <v>147</v>
      </c>
      <c r="I67" s="13" t="s">
        <v>87</v>
      </c>
      <c r="J67" s="13" t="s">
        <v>88</v>
      </c>
      <c r="K67" s="13"/>
      <c r="L67" s="8"/>
      <c r="M67" s="18">
        <v>8750</v>
      </c>
      <c r="N67" s="11">
        <v>12500</v>
      </c>
    </row>
    <row r="68" spans="1:14" s="5" customFormat="1" ht="114.95" customHeight="1">
      <c r="A68" s="17" t="s">
        <v>195</v>
      </c>
      <c r="B68" s="17">
        <f>VLOOKUP(A68,[1]Sheet1!$C:$D,2,0)</f>
        <v>126483</v>
      </c>
      <c r="C68" s="13" t="s">
        <v>81</v>
      </c>
      <c r="D68" s="13" t="s">
        <v>196</v>
      </c>
      <c r="E68" s="14" t="s">
        <v>168</v>
      </c>
      <c r="F68" s="13" t="s">
        <v>84</v>
      </c>
      <c r="G68" s="13" t="s">
        <v>139</v>
      </c>
      <c r="H68" s="14" t="s">
        <v>140</v>
      </c>
      <c r="I68" s="13" t="s">
        <v>87</v>
      </c>
      <c r="J68" s="13" t="s">
        <v>88</v>
      </c>
      <c r="K68" s="13"/>
      <c r="L68" s="8"/>
      <c r="M68" s="18">
        <v>8750</v>
      </c>
      <c r="N68" s="11">
        <v>12500</v>
      </c>
    </row>
    <row r="69" spans="1:14" s="5" customFormat="1" ht="114.95" customHeight="1">
      <c r="A69" s="17" t="s">
        <v>197</v>
      </c>
      <c r="B69" s="17">
        <f>VLOOKUP(A69,[1]Sheet1!$C:$D,2,0)</f>
        <v>126488</v>
      </c>
      <c r="C69" s="13" t="s">
        <v>81</v>
      </c>
      <c r="D69" s="13" t="s">
        <v>198</v>
      </c>
      <c r="E69" s="14" t="s">
        <v>168</v>
      </c>
      <c r="F69" s="13" t="s">
        <v>84</v>
      </c>
      <c r="G69" s="13" t="s">
        <v>115</v>
      </c>
      <c r="H69" s="14" t="s">
        <v>116</v>
      </c>
      <c r="I69" s="13" t="s">
        <v>87</v>
      </c>
      <c r="J69" s="13" t="s">
        <v>88</v>
      </c>
      <c r="K69" s="13"/>
      <c r="L69" s="8"/>
      <c r="M69" s="18">
        <v>8750</v>
      </c>
      <c r="N69" s="11">
        <v>12500</v>
      </c>
    </row>
    <row r="70" spans="1:14" s="5" customFormat="1" ht="114.95" customHeight="1">
      <c r="A70" s="17" t="s">
        <v>199</v>
      </c>
      <c r="B70" s="17"/>
      <c r="C70" s="13" t="s">
        <v>81</v>
      </c>
      <c r="D70" s="13" t="s">
        <v>200</v>
      </c>
      <c r="E70" s="14" t="s">
        <v>201</v>
      </c>
      <c r="F70" s="13" t="s">
        <v>84</v>
      </c>
      <c r="G70" s="13" t="s">
        <v>155</v>
      </c>
      <c r="H70" s="14" t="s">
        <v>156</v>
      </c>
      <c r="I70" s="13" t="s">
        <v>87</v>
      </c>
      <c r="J70" s="13" t="s">
        <v>88</v>
      </c>
      <c r="K70" s="13"/>
      <c r="L70" s="8"/>
      <c r="M70" s="18">
        <v>9730</v>
      </c>
      <c r="N70" s="11">
        <v>13900</v>
      </c>
    </row>
    <row r="71" spans="1:14" s="5" customFormat="1" ht="114.95" customHeight="1">
      <c r="A71" s="17" t="s">
        <v>202</v>
      </c>
      <c r="B71" s="17"/>
      <c r="C71" s="13" t="s">
        <v>81</v>
      </c>
      <c r="D71" s="13" t="s">
        <v>203</v>
      </c>
      <c r="E71" s="14" t="s">
        <v>201</v>
      </c>
      <c r="F71" s="13" t="s">
        <v>84</v>
      </c>
      <c r="G71" s="13" t="s">
        <v>125</v>
      </c>
      <c r="H71" s="14" t="s">
        <v>126</v>
      </c>
      <c r="I71" s="13" t="s">
        <v>87</v>
      </c>
      <c r="J71" s="13" t="s">
        <v>88</v>
      </c>
      <c r="K71" s="13"/>
      <c r="L71" s="8"/>
      <c r="M71" s="18">
        <v>9730</v>
      </c>
      <c r="N71" s="11">
        <v>13900</v>
      </c>
    </row>
    <row r="72" spans="1:14" s="5" customFormat="1" ht="114.95" customHeight="1">
      <c r="A72" s="17" t="s">
        <v>204</v>
      </c>
      <c r="B72" s="17">
        <f>VLOOKUP(A72,[1]Sheet1!$C:$D,2,0)</f>
        <v>104670</v>
      </c>
      <c r="C72" s="13" t="s">
        <v>81</v>
      </c>
      <c r="D72" s="13" t="s">
        <v>205</v>
      </c>
      <c r="E72" s="14" t="s">
        <v>201</v>
      </c>
      <c r="F72" s="13" t="s">
        <v>84</v>
      </c>
      <c r="G72" s="13" t="s">
        <v>150</v>
      </c>
      <c r="H72" s="14" t="s">
        <v>151</v>
      </c>
      <c r="I72" s="13" t="s">
        <v>87</v>
      </c>
      <c r="J72" s="13" t="s">
        <v>88</v>
      </c>
      <c r="K72" s="13"/>
      <c r="L72" s="8"/>
      <c r="M72" s="18">
        <v>9730</v>
      </c>
      <c r="N72" s="11">
        <v>13900</v>
      </c>
    </row>
    <row r="73" spans="1:14" s="5" customFormat="1" ht="114.95" customHeight="1">
      <c r="A73" s="17" t="s">
        <v>206</v>
      </c>
      <c r="B73" s="17"/>
      <c r="C73" s="13" t="s">
        <v>81</v>
      </c>
      <c r="D73" s="13" t="s">
        <v>207</v>
      </c>
      <c r="E73" s="14" t="s">
        <v>201</v>
      </c>
      <c r="F73" s="13" t="s">
        <v>84</v>
      </c>
      <c r="G73" s="13" t="s">
        <v>146</v>
      </c>
      <c r="H73" s="14" t="s">
        <v>147</v>
      </c>
      <c r="I73" s="13" t="s">
        <v>87</v>
      </c>
      <c r="J73" s="13" t="s">
        <v>88</v>
      </c>
      <c r="K73" s="13"/>
      <c r="L73" s="8"/>
      <c r="M73" s="18">
        <v>9730</v>
      </c>
      <c r="N73" s="11">
        <v>13900</v>
      </c>
    </row>
  </sheetData>
  <autoFilter ref="A2:N73"/>
  <sortState ref="A3:M6">
    <sortCondition ref="A3"/>
  </sortState>
  <mergeCells count="1">
    <mergeCell ref="M1:N1"/>
  </mergeCells>
  <conditionalFormatting sqref="A51:B73 A3:B48 B4:B73">
    <cfRule type="duplicateValues" dxfId="6" priority="8"/>
  </conditionalFormatting>
  <conditionalFormatting sqref="A51:B73">
    <cfRule type="duplicateValues" dxfId="5" priority="9"/>
  </conditionalFormatting>
  <conditionalFormatting sqref="A2:B2">
    <cfRule type="duplicateValues" dxfId="4" priority="2"/>
  </conditionalFormatting>
  <conditionalFormatting sqref="A2:B2">
    <cfRule type="duplicateValues" dxfId="3" priority="3"/>
  </conditionalFormatting>
  <conditionalFormatting sqref="A2:B2">
    <cfRule type="duplicateValues" dxfId="2" priority="1"/>
  </conditionalFormatting>
  <conditionalFormatting sqref="A49:B50">
    <cfRule type="duplicateValues" dxfId="1" priority="22"/>
  </conditionalFormatting>
  <conditionalFormatting sqref="A3:B73">
    <cfRule type="duplicateValues" dxfId="0" priority="4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Тарасюк Полина Дмитриевна</cp:lastModifiedBy>
  <dcterms:created xsi:type="dcterms:W3CDTF">2025-02-19T06:09:16Z</dcterms:created>
  <dcterms:modified xsi:type="dcterms:W3CDTF">2025-03-04T14:01:53Z</dcterms:modified>
</cp:coreProperties>
</file>